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BuÇalışmaKitabı" defaultThemeVersion="124226"/>
  <mc:AlternateContent xmlns:mc="http://schemas.openxmlformats.org/markup-compatibility/2006">
    <mc:Choice Requires="x15">
      <x15ac:absPath xmlns:x15ac="http://schemas.microsoft.com/office/spreadsheetml/2010/11/ac" url="C:\Users\saglık bilim 2\Desktop\KONTENJAN\"/>
    </mc:Choice>
  </mc:AlternateContent>
  <bookViews>
    <workbookView xWindow="-120" yWindow="-120" windowWidth="29040" windowHeight="15720"/>
  </bookViews>
  <sheets>
    <sheet name="Kontenjan" sheetId="5" r:id="rId1"/>
    <sheet name="Sayfa2" sheetId="4" state="hidden" r:id="rId2"/>
  </sheets>
  <definedNames>
    <definedName name="_xlnm._FilterDatabase" localSheetId="0" hidden="1">Kontenjan!#REF!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5" l="1"/>
  <c r="H26" i="5" l="1"/>
  <c r="H25" i="5"/>
  <c r="H24" i="5"/>
  <c r="H23" i="5"/>
  <c r="H5" i="5"/>
  <c r="H4" i="5"/>
  <c r="H8" i="5" l="1"/>
  <c r="H56" i="5"/>
  <c r="H55" i="5"/>
  <c r="H64" i="5"/>
  <c r="H63" i="5"/>
  <c r="H54" i="5" l="1"/>
  <c r="H53" i="5"/>
  <c r="H66" i="5"/>
  <c r="H22" i="5"/>
  <c r="H51" i="5"/>
  <c r="H50" i="5"/>
  <c r="H49" i="5"/>
  <c r="H83" i="5"/>
  <c r="H59" i="5"/>
  <c r="H42" i="5"/>
  <c r="H41" i="5"/>
  <c r="H17" i="5" l="1"/>
  <c r="H19" i="5"/>
  <c r="H18" i="5"/>
  <c r="H16" i="5"/>
  <c r="H15" i="5"/>
  <c r="H14" i="5"/>
  <c r="H13" i="5"/>
  <c r="H12" i="5" l="1"/>
  <c r="H11" i="5"/>
  <c r="H3" i="5"/>
  <c r="H2" i="5"/>
  <c r="H45" i="5"/>
  <c r="H44" i="5"/>
  <c r="H43" i="5"/>
  <c r="H38" i="5"/>
  <c r="H35" i="5" l="1"/>
  <c r="H37" i="5"/>
  <c r="H36" i="5"/>
  <c r="H34" i="5"/>
  <c r="H33" i="5"/>
  <c r="H60" i="5" l="1"/>
  <c r="H40" i="5" l="1"/>
  <c r="H39" i="5"/>
  <c r="H62" i="5" l="1"/>
  <c r="H61" i="5"/>
  <c r="H52" i="5" l="1"/>
  <c r="H47" i="5"/>
  <c r="H46" i="5"/>
  <c r="H21" i="5" l="1"/>
  <c r="H20" i="5"/>
  <c r="H32" i="5"/>
  <c r="H31" i="5"/>
  <c r="H58" i="5"/>
  <c r="H57" i="5"/>
  <c r="H10" i="5" l="1"/>
  <c r="H9" i="5"/>
  <c r="H30" i="5" l="1"/>
  <c r="H29" i="5"/>
  <c r="H28" i="5"/>
  <c r="H27" i="5"/>
  <c r="H7" i="5"/>
  <c r="H6" i="5"/>
  <c r="E86" i="5" l="1"/>
  <c r="F86" i="5"/>
  <c r="G86" i="5"/>
  <c r="H86" i="5" l="1"/>
</calcChain>
</file>

<file path=xl/sharedStrings.xml><?xml version="1.0" encoding="utf-8"?>
<sst xmlns="http://schemas.openxmlformats.org/spreadsheetml/2006/main" count="639" uniqueCount="177">
  <si>
    <t>FAKÜLTE</t>
  </si>
  <si>
    <t>ANABİLİM DALI</t>
  </si>
  <si>
    <t>PROGRAM ADI</t>
  </si>
  <si>
    <t>PROGRAM TÜRÜ</t>
  </si>
  <si>
    <t>TC</t>
  </si>
  <si>
    <t>YAB</t>
  </si>
  <si>
    <t>ALES</t>
  </si>
  <si>
    <t>TOPLAM</t>
  </si>
  <si>
    <t>ÖZEL KOŞULLAR</t>
  </si>
  <si>
    <t>Doktora Programı</t>
  </si>
  <si>
    <t>Tezli Yüksek Lisans Programı</t>
  </si>
  <si>
    <t>TC- Aday Değerlendirme</t>
  </si>
  <si>
    <t>YABANCI- Aday Değerlendirme</t>
  </si>
  <si>
    <t>SAĞLIK BİLİMLERİ</t>
  </si>
  <si>
    <t xml:space="preserve">HEMŞİRELİK </t>
  </si>
  <si>
    <t xml:space="preserve">ECZACILIK </t>
  </si>
  <si>
    <t>TIP</t>
  </si>
  <si>
    <t>Mülakat + Yazılı</t>
  </si>
  <si>
    <t>Mülakat</t>
  </si>
  <si>
    <t>SAY</t>
  </si>
  <si>
    <t>SAY/EA</t>
  </si>
  <si>
    <t xml:space="preserve">KKTC </t>
  </si>
  <si>
    <t>SAĞLIK BİLİMLERİ ENSTİTÜSÜ</t>
  </si>
  <si>
    <t>*</t>
  </si>
  <si>
    <t>İkinci öğretim tezsiz yüksek lisans programlarına en az 10 öğrenci başvurduğu takdirde mülakat ve/veya yazılı sınav yapılacaktır.</t>
  </si>
  <si>
    <t>İç Hastalıkları Hemşireliği</t>
  </si>
  <si>
    <t>1-İç Hastalıkları Hemşireliği Tezli Yüksek Lisans Programından mezun
olmak 2- İç Hastalıkları Hemşireliği Anabilim dalının İç Hastalıkları Yüksek Lisans Programı dışındaki diğer Yüksek Lisans Programlarından mezun olanlar Hazırlık Eğitimi alacaktır.</t>
  </si>
  <si>
    <t>BATI ENS.</t>
  </si>
  <si>
    <t xml:space="preserve">Mülakat +  Yazılı </t>
  </si>
  <si>
    <t>Farmasötik Kimya</t>
  </si>
  <si>
    <t>Eczacılık Fakültesi, Fen Fakültesi Kimya Bölümü, Mühendislik Fakültesi Kimya Mühendisliği
Bölümü Mezunu olmak. (Eczacılık Fakültesi Mezunu olmayan adaylara bilimsel hazırlık programı
uygulanacaktır)</t>
  </si>
  <si>
    <t>5 Yıllık Eczacılık Fakültesi mezunu olmak veya 4 yıllık Eczacılık Fakültesi mezunu olup Farmasötik Kimya Anabilim Dalı'nda Yüksek Lisans yapmış olmak</t>
  </si>
  <si>
    <t>Hemşirelik Lisans programından mezun olmak</t>
  </si>
  <si>
    <t>Yazılı</t>
  </si>
  <si>
    <t>Onkoloji Hemşireliği</t>
  </si>
  <si>
    <t>Geriatri Hemşireliği</t>
  </si>
  <si>
    <t>Farmasötik Mikrobiyoloji</t>
  </si>
  <si>
    <t>EA</t>
  </si>
  <si>
    <t>Eczacılık Fakültesi mezunu olmak, Fen veya Fen-Edebiyat Fakültesi biyoloji mezunu olmak, Veterinerlik Fakültesi mezunu olmak, Hemşirelik Fakültesi mezunu olmak, Diş Hekimliği Fakültesi mezunu olmak, Ebelik Lisans mezunu olmak, Gıda Mühendisliği mezunu olmak.</t>
  </si>
  <si>
    <t xml:space="preserve">Mülakat </t>
  </si>
  <si>
    <t>Eczacılık Fakültesi 5 yıllık lisans programından mezun olmak veya Mikrobiyoloji alanında yüksek lisans yapmış olmak, Fen veya Fen-Edebiyat Fakültesi biyoloji mezunu olup Mikrobiyoloji alanında yüksek lisans yapmış olmak, Gıda Mühendisliği mezunu olup Mikrobiyoloji alanında yüksek lisans yapmış olmak, Hemşirelik Fakültesi mezunu olup Enfeksiyon Kontrol Hemşireliği Yüksek Lisans Programını tamamlamış olmak, Diş Hekimliği Fakültesi, Tıp Fakültesi veya Veterinerlik Fakültesi mezunu olmak.</t>
  </si>
  <si>
    <t>Biyoistatistik ve Tıbbi Bilişim</t>
  </si>
  <si>
    <t>Biyoistatistik</t>
  </si>
  <si>
    <t>Sağlık Bilimleri alanında Tıp, Diş Hekimliği, Eczacılık, Veteriner, Hemşirelik mezunu ile Fen Fakültelerinin İstatistik, Matematik, Biyoloji, Bilgisayar Bilimleri, Moleküler Biyoloji ve Genetik bölümlerinden mezun olmak</t>
  </si>
  <si>
    <t>Tıp Fakültesi, Hemşirelik Fakültesi, Matematik, Biyoloji, Bilgisayar Bilimleri, Moleküler Biyoloji ve Genetik Bölümü,
yada İstatistik veya Biyoistatististik alanında yüksek lisans mezunu olmak</t>
  </si>
  <si>
    <t>Halk Sağlığı Hemşireliği</t>
  </si>
  <si>
    <t>EA/SAY</t>
  </si>
  <si>
    <t>Hemşirelik veya Sağlık Memurluğu Lisans  programından mezun olmak</t>
  </si>
  <si>
    <t>Hemşirelik veya Sağlık Memurluğu Lisans programı mezunu olmak koşuluyla, Halk Sağlığı, Halk Sağlığı Hemşireliği ve Diğer Hemşirelik Bilim Uzmanlığı Alanlarında Yüksek Lisans Derecesine Sahip Olmak</t>
  </si>
  <si>
    <t>Farmakoloji</t>
  </si>
  <si>
    <t>Eczacılık, Tıp ve Diş Hekimliği Fakültelerinden mezun olanlar ile, ilgili Fakültelerin Biyomühendislik, Biyokimya, Biyoloji, Moleküler Biyoloji ve Genetik Bölümlerinden mezun olmak</t>
  </si>
  <si>
    <t>1. Eczacılık Fakültesi mezunu olmak. 2. Farmakoloji alanında yüksek lisans yapmış olmak (4
yıllık Eczacılık Fakültesi mezunu) 3. Biyoloji, Moleküler Biyoloji ve Genetik, Biyomühendislik, Biyokimya, Kimya alanlarından lisans mezunu olup Farmakoloji alanında yüksek lisans derecesine sahip olmak</t>
  </si>
  <si>
    <t>Tıp Tarihi ve Etik</t>
  </si>
  <si>
    <t>Tıp, Diş Hekimliği Fakülteleri, Hemşirelik Fakültesi/ Yüksekokullarından mezun olmak</t>
  </si>
  <si>
    <t>Psikiyatri Hemşireliği</t>
  </si>
  <si>
    <t>*İkinci Öğretim Tezsiz Yüksek Lisans Programı</t>
  </si>
  <si>
    <t>Hemşirelik veya Ebelik veya Sağlık Memurluğu lisans programlarından mezun olmak</t>
  </si>
  <si>
    <t>Toplum Ruh Sağlığı Hemşireliği</t>
  </si>
  <si>
    <t>Psikiyatri Hemşireliği/Ruh Sağlığı ve Hastalıkları Hemşireliği/Ruh Sağlığı ve Psikiyatri Hemşireliği veya Konsültasyon Liyezon Psikiyatrisi Hemşireliği veya Toplum Ruh Sağlığı Hemşireliği tezli yüksek lisans programlarından mezun olmak</t>
  </si>
  <si>
    <t>Konsültasyon ve Liyezon Psikiyatrisi Hemşireliği</t>
  </si>
  <si>
    <t>Hemşirelik</t>
  </si>
  <si>
    <t>Analitik Kimya</t>
  </si>
  <si>
    <t>SAY/SÖZ/EA</t>
  </si>
  <si>
    <t>Eczacılık Fakültesi, Fen Fakültesi Kimya, Biyokimya veya Biyoloji Bölümü, Mühendislik Fakültesi Kimya veya Biyomühendislik Bölümü mezunu olmak</t>
  </si>
  <si>
    <t>5 yıllık Eczacılık Fakültesi mezunu olmak veya 4 yıllık Eczacılık Fakültesi, Fen Fakültesi Kimya, Mühendislik Fakültesi Kimya Bölümü mezunu olup, Analitik Kimya veya Kimya alanında yüksek lisans yapmış olmak.</t>
  </si>
  <si>
    <t>Parazitoloji</t>
  </si>
  <si>
    <t>Tıp Fakültesi, Veteriner Fakültesi, Ezcacılık Fakültesi veya Diş Hekimliği mezunu olmak veya Parazitoloji alanında yüksek lisans yapmış olmak.</t>
  </si>
  <si>
    <t>Fen Fakültesi Biyoloji veya Mikrobiyoloji bölümlerinden mezun olmak</t>
  </si>
  <si>
    <t>Hemşirelikte Yönetim</t>
  </si>
  <si>
    <t>Hemşirelik Lisans mezunu olmak</t>
  </si>
  <si>
    <t>Hemşirelikte Yönetim Anabilim dalı Yüksek Lisans Programı Mezunu olmak</t>
  </si>
  <si>
    <t>Radyasyon Onkolojisi</t>
  </si>
  <si>
    <t>Sağlık Fiziği</t>
  </si>
  <si>
    <t>Fen Fakültesi Fizik Bölümü ,Mühendislik Fakültesi Fizik Mühendisliğinden Mezun Olmak</t>
  </si>
  <si>
    <t xml:space="preserve">Mülakat+  Yazılı </t>
  </si>
  <si>
    <t>Kök Hücre</t>
  </si>
  <si>
    <t>Tıp Fakültesi, Diş Hekimliği Eczacılık Fakültesi mezunları, lisans derecesi ile Kök Hücre,Biyoloji,Moleküler biyoloji
ve Genetik anabilim dallarında yüksek lisans yapmış olmak.</t>
  </si>
  <si>
    <t>Cerrahi Hastalıkları Hemşireliği</t>
  </si>
  <si>
    <t>Hemşirelik veya Sağlık Memurluğu Yüksek Lisans mezunu olmak</t>
  </si>
  <si>
    <t>Hemşirelik veya Sağlık Memurluğu Lisans mezunu olmak</t>
  </si>
  <si>
    <t>HEMŞİRELİK</t>
  </si>
  <si>
    <t>Ameliyathane Hemşireliği</t>
  </si>
  <si>
    <t>Yoğun Bakım Hemşireliği</t>
  </si>
  <si>
    <t>İkinci Öğretim Tezsiz Yüksek Lisans Programı</t>
  </si>
  <si>
    <t>Hemşirelikte Öğretim</t>
  </si>
  <si>
    <t>Kadın Sağlığı ve Hastalıkları Hemşireliği</t>
  </si>
  <si>
    <t>Hemşirelik Fakültesi lisans/ Sağlık Bilimleri Fakültesi Hemşirelik Bölümü lisans/ Sağlık Yüksek Okulu Hemşirelik Bölümü lisans mezunu olmak</t>
  </si>
  <si>
    <t>Doğum/ Kadın Sağlığı ve Hastalıkları Hemşireliği Yüksek Lisans mezunu ya da Hemşirelik Yüksek Lisans mezunu olmak</t>
  </si>
  <si>
    <t>Hemşirelik Fakültesi Lisans/Sağlık Bilimleri Fakültesi Hemşirelik Bölümü Lisans/ Hemşirelik Yüksekokulu/ Sağlık Yüksekokulu Hemşirelik bölümü Lisans mezunu olmak</t>
  </si>
  <si>
    <t>Farmasötik Biyoteknoloji</t>
  </si>
  <si>
    <t>Eczacılık Fakültesi; Tıp Fakültesi; Veterinerlik Fakültesi mezunu olmak veya Moleküler Biyoloji ve Genetik; Biyoloji; Biyokimya: Biyomühendislik; Kimya bölümlerinden lisans derecesine sahip olmak</t>
  </si>
  <si>
    <t>Beş yıllık Eczacılık Fakültesi, Tıp Fakültesi, Veterinerlik Fakültesi mezunu olmak veya Farmasötik
Biyoteknoloji Anabilim Dalında yüksek lisans derecesine sahip olmak veya Fen Bilimleri Enstitüsü; Biyomühendislik, Biyoteknoloji, Biyokimya, Moleküler Biyoloji alanlarında yüksek lisans yapmış olmak veya Sağlık Bilimleri Enstitüsü; Aşı çalışmaları, Biyokimya, Tıbbi Biyokimya, Tıbbi Biyoloji, Tıbbi Biyoloji ve Genetik, Nanoteknoloji , Farmasötik Teknoloji alanlarında yüksek lisans derecesine sahip olmak</t>
  </si>
  <si>
    <t>Sağlık Fiziği ve Klinik Uygulamaları</t>
  </si>
  <si>
    <t>Medikal Görüntüleme
Teknolojileri</t>
  </si>
  <si>
    <t>Yüksek lisans başvurularında adayların Tıp, Diş hekimliği, Veterinerlik, Eczacılık, Fen Fakültesi, Mühendislik Fakültesi veya Sağlık Bilimleri Fakültesi ve/veya ilgili bölümlerden lisans mezunu olması yeterlidir.</t>
  </si>
  <si>
    <t>Farmasötik Teknoloji</t>
  </si>
  <si>
    <t>Eczacılık Fakültesi Mezunu olmak, Kimya Mühendisliği veya Biyomühendislik Fakültesi mezunları için aynı zamanda Farmasötik Teknoloji Tezsiz Yüksek Lisans mezunu olmak</t>
  </si>
  <si>
    <t>Tezsiz Yüksek Lisans Programı</t>
  </si>
  <si>
    <t xml:space="preserve">İlaç ve Kozmetik Üretimi Teknolojileri </t>
  </si>
  <si>
    <t>Biyofarmasötik ve Farmakokinetik</t>
  </si>
  <si>
    <t>Biyofarmasötik ve Farmakokinetik Programı için Eczacılık Fakültesi Mezunu, Fen veya Sağlık Bilimleri alanında fakülte mezunları ( Eczacılık Fakültesi dışındaki öğrencilere Bilimsel Hazırlık Programı uygulanacaktır.)</t>
  </si>
  <si>
    <t>5 Yıllık Eczacılık Fakültesi Mezunu olmak ve Eczacılık Fakültesi mezunu olmak ve Eczacılık Fakültesinden bir yüksek lisans derecesine sahip olmak.</t>
  </si>
  <si>
    <t>Kozmetoloji</t>
  </si>
  <si>
    <t>Eczacılık Fakültesi Mezunu olma ve Eczacılık Fakültesi Anabilim Dallarından birinde Yüksek Lisans Yapmış olmak veya 5 yıllık Eczacılık Fakültesi Mezunu olmak, (Gerekli görüldüğünde 5 yıllık mezunlar için Yüksek Lisans Programından Bilimsel Hazırlık Programı uygulanacaktır.)</t>
  </si>
  <si>
    <t xml:space="preserve">Eczacılık Fakültesi Kimya Mühendisliği, Endüstri Mühendisliği, Biyomühendislik bölümü, moleküler biyoloji ve Biyokimya Kimya Biyoloji bölümü mezunları
</t>
  </si>
  <si>
    <t>Eczacılık Fakültesi, Kimya Mühendisliği, Biyomühendislik , Endüstri Mühendisliği bölümü mezun olmak</t>
  </si>
  <si>
    <t>Eczacılık Fakültesi mezunu Farmasötik Teknoloji de Yüksek Lisans yapmak</t>
  </si>
  <si>
    <t xml:space="preserve">Tıbbi Patoloji </t>
  </si>
  <si>
    <t>Moleküler Patoloji</t>
  </si>
  <si>
    <t>Tıp Fakültesi Mezunu Olup Tıbbi Patoloji Uzmanı Olmak</t>
  </si>
  <si>
    <t>Hemşirelik Esasları</t>
  </si>
  <si>
    <t>Hemşirelik Lisans derecesine sahip olmak</t>
  </si>
  <si>
    <t>Madde Bağımlılığı</t>
  </si>
  <si>
    <t>Bağımlılıkta Moleküler Çalışmalar</t>
  </si>
  <si>
    <t>Fen veya sağlık bilimleri ile ilgili alanlardan lisans mezunu olmak</t>
  </si>
  <si>
    <t xml:space="preserve">Bağımlılık Toksikolojisi </t>
  </si>
  <si>
    <t>Fen Bilimleri, Sağlık Bilimleri veya Adli Bilimler ile İlgili Alanlarda Lisans Mezunu Olmak</t>
  </si>
  <si>
    <t>Kronik Hastalıklar</t>
  </si>
  <si>
    <t>Diyabet Destek</t>
  </si>
  <si>
    <t>Hemşirelik,SağlıkMemurluğu,Ebelik,Psikoloji,Beslenme,Diyatetik,Sosyal Hizmetler,Beden Eğitimi ve Spor Lisans Mezunu Olmak.</t>
  </si>
  <si>
    <t>İç Hastalıkları</t>
  </si>
  <si>
    <t>Yaşlı Sağlığı</t>
  </si>
  <si>
    <t>Yüksek Lisans Mezunu Olmak</t>
  </si>
  <si>
    <t>Aşı Çalışmaları</t>
  </si>
  <si>
    <t>Tıp, Veterinerlik, Eczacılık, Fen Fakültesi, Mühendislik Fakültesi veya Sağlık Bilimleri Fakültesi ve/veya ilgili bölümlerden lisans mezunu olması yeterlidir.</t>
  </si>
  <si>
    <t>Çocuk Sağlığı ve Hastalıkları Hemşireliği</t>
  </si>
  <si>
    <t>Hemşirelik Fakültesi, Hemşirelik Yüksekokulu, Sağlık Bilimleri Fakültesi ve Sağlık Yüksekokulu  Hemşirelik Bölümünden mezun olmak</t>
  </si>
  <si>
    <t>Çocuk Sağlığı ve Hastalıkları Hemşireliği yüksek lisans programından mezun olmak</t>
  </si>
  <si>
    <t>Yenidoğan Yoğun Bakım Hemşireliği</t>
  </si>
  <si>
    <t>Hemşirelik Fakültesi, Hemşirelik Yüksekokulu, Sağlık Bilimleri Fakültesi ve Sağlık Yüksekokulu Hemşirelik bölümünden mezun olmak</t>
  </si>
  <si>
    <t>Fizyoterapi ve
Rehabilitasyon</t>
  </si>
  <si>
    <t>Fizyoterapi ve Rehabilitasyon veya Fizik Tedavi ve Rehabilitasyon lisans bölümü mezunu olmak</t>
  </si>
  <si>
    <t>Tıp Eğitimi</t>
  </si>
  <si>
    <t>Tıp,Diş,Eczacılık Ve Hemşirelik Alanında Öğretim Üyesi Veya Öğretim Görevlisi Olmak</t>
  </si>
  <si>
    <t>Tıp,Diş, Eczacılık Lisans Yapmış, Hemşirelik Yüksek Lisans Programı mezunu olmak</t>
  </si>
  <si>
    <t>Biyofizik</t>
  </si>
  <si>
    <t>Sağlıkla ilgili fakülte mezunu olmak, mühendislik veya fen fakültesi mezunu olmak</t>
  </si>
  <si>
    <t>Tıp Fakültesi veya Diş Hekimliği Fakültesi mezunu olmak veya yüksek lisans veya eşdeğeri dereceye sahip olmak</t>
  </si>
  <si>
    <t>Tıbbi Biyoloji</t>
  </si>
  <si>
    <t>Biyoloji, Moleküler Biyoloji, Genetik, Biyomühendislik, Eczacılık, Veteriner veya Diş Hekimliği lisans mezunu ve tam gün çalışmaya engel durumunun bulunmaması</t>
  </si>
  <si>
    <t>Sağlık Bilimleri Enstitüsü Yüksek Lisans mezunu veya Tıp Fakültesi mezunu ve tam gün çalışmaya engel durumunun bulunmaması</t>
  </si>
  <si>
    <t>Anatomi</t>
  </si>
  <si>
    <t>Tıp Fakültesi, Diş Hekimliği Fakültesi, Veteriner Fakültesi mezunu veya Anatomi yüksek lisansını tamamlamış Fen Fakültesi Biyoloji Bölümü, Fen-Edebiyat Fakültesi veya Eğitim Fakültesi Biyoloji ve Antropoloji Bölümü, Moleküler Biyoloji ve Genetik Bölümü, Fizyoterapi ve Rehabilitasyon Bölümü, Eczacılık Fakültesi, Hemşirelik Fakültesi, Hemşirelik Yüksekokulu, Sağlık Bilimleri Fakültesi Hemşirelik Bölümü ve Sağlık Yüksekokulu Hemşirelik ve Ebelik Bölümü, Beden Eğitimi ve Spor Yüksekokulu mezun olmak</t>
  </si>
  <si>
    <t>Fen Fakültesi Biyoloji Bölümü, Fen-Edebiyat Fakültesi veya Eğitim Fakültesi Biyoloji ve Antropoloji
Bölümü, Moleküler Biyoloji ve Genetik Bölümü, Fizyoterapi ve Rehabilitasyon Bölümü, Eczacılık Fakültesi, Hemşirelik Fakültesi, Hemşirelik Yüksekokulu, Sağlık Bilimleri Fakültesi Hemşirelik Bölümü ve Sağlık Yüksekokulu Hemşirelik ve Ebelik Bölümü, Beden Eğitimi ve Spor Yüksekokulu mezun olmak (Ege Üniversitesi Sağlık Bilimleri Yükseklisans giriş koşulları geçerlidir.)</t>
  </si>
  <si>
    <t>Farmasötik Botanik</t>
  </si>
  <si>
    <t>Eczacılık Fakültesi, Fen Fakültesi (Biyoloji Bölümü, Kimya Bölümü), Mühendislik Fakültesi (Biyomühendislik Bölümü, Gıda Mühendisliği Bölümü) mezunu olmak</t>
  </si>
  <si>
    <t>Biyokimya</t>
  </si>
  <si>
    <t>5 yıllık Eczacılık Fakültesi mezunu olmak veya Eczacılık Fakültesi Biyokimya Anabilim Dalında yüksek lisans yapmış olmak</t>
  </si>
  <si>
    <t>Eczacılık Fakültesi Mezunu olmak veya Fen Fakültesi Biyoloji, Biyokimya, Moleküler Biyoloji Bölümlerinden mezun olmak</t>
  </si>
  <si>
    <t>Sinirbilim</t>
  </si>
  <si>
    <t>Herhangi bir lisans programını tamamlamış olmak</t>
  </si>
  <si>
    <t>Sağlık Biyoinformatiği</t>
  </si>
  <si>
    <t>Fen, Mühendislik ve Sağlık Bilimleri alanlarından birinden mezun olmak</t>
  </si>
  <si>
    <t>Fen, Mühendislik ve Sağlık Bilimleri alanında yüksek lisans yapmış olmak</t>
  </si>
  <si>
    <t>Ebelik</t>
  </si>
  <si>
    <t>Ebelik lisans mezunu olup, Sağlık Bilimleri Enstitüsünün herhangi bir programındaki Yüksek lisans programlarından mezun olmak</t>
  </si>
  <si>
    <t>Ebelik lisans programından mezun olmak</t>
  </si>
  <si>
    <t>Ebelik lisans/ebelikte lisans tamamlama programından mezun olmak</t>
  </si>
  <si>
    <t>Odyoloji</t>
  </si>
  <si>
    <t>Kulak Burun Boğaz Hastalıkları Uzmanı, Odyoloji Lisans Mezunu, Dil ve Konuşma Terapisi lisans mezunu olmak</t>
  </si>
  <si>
    <t>Hemşirelik yada Hemşireliğin herhangi bir  anabilim dalında Tezli yüksek lisans diplomasına sahip olmak</t>
  </si>
  <si>
    <t>Spor Bilimleri</t>
  </si>
  <si>
    <t>Spor Yönetim Bilimleri</t>
  </si>
  <si>
    <t>Herhangi bir yükseköğretim kurumundan lisans derecesi ile mezun olmak</t>
  </si>
  <si>
    <t>Spor Yönetimi Bilimleri, Beden Eğitimi ve Spor Öğretimi, Sporda Psikososyal Alanlar, Beden Eğitimi ve Spor Alanı,
Rekreasyon, Yönetim ve Organizasyon, İletişim, Pazarlama, İktisat, İşletme, Halkla İlişkiler, Finans, Ekonomi alanlarında tezli yüksek lisans programını tamamlamış olmak</t>
  </si>
  <si>
    <t>Translasyonel Pulmonoloji</t>
  </si>
  <si>
    <t>Tıp Fakültesi, Diş Hekimliği fakültesi ve Eczacılık Fakültesi mezunları lisans derecesi ile Fen Fakültesi, Hemşirelik Fakültesi, Mühendislik Fakültesi mezunları yüksek lisans derecesi ile doktora programlarına başvuru yapabilir.</t>
  </si>
  <si>
    <t>Temel Onkoloji</t>
  </si>
  <si>
    <t>Kanser Biyolojisi ve İmmunolojisi</t>
  </si>
  <si>
    <t>Tıp, Dişhekimliği, Veterinerlik, Eczacılık,Fen Fakültesi, Mühendislik Fakültesi,biyomühendislik, biyoloji, mikrobiyoloji, biyokimya, kimya, kimya mühendisliği ve Sağlık Bilimleri Fakültesi ve/veya ilgili bölümlerinden lisans mezunu olmak</t>
  </si>
  <si>
    <t xml:space="preserve">Temel onkoloji yüksek lisans progamından, Tıp, Dişhekimliği, Veterinerlik, Eczacılık Mezunu, veya Fen veya Sağlık Bilimleri Enstitüleri ve/veya ilgili bölümlerinden yüksek lisans mezunu olması
</t>
  </si>
  <si>
    <t xml:space="preserve">Antrenörlük Eğitimi </t>
  </si>
  <si>
    <t>Spor Sağlık Bilimleri Anabilim Dalı, Hareket ve Antrenman Bilimleri Anabilim Dalı veya Beden Eğitimi ve Spor Anabilim Dalında (Yüksek Lisans Tezini Spor Sağlık Bilimleri veya Hareket ve Antrenman Bilimleri konularında yapmış olmak) Yüksek Lisans yapmış olmak. Tıp Fakültesi mezunu olmak.</t>
  </si>
  <si>
    <t>Spor Sağlık Bilimleri</t>
  </si>
  <si>
    <t>Spor Bilimleri Fakültesi, Beden Eğitimi ve Spor Yüksekokulu, Beden Eğitimi Bölümü, Spor Bilimleri ve Teknolojisi Yüksekokulu, Tıp Fakültesi, Fen Fakültesinin Biyoloji, Biyokimya ve Fizik Bölümleri, Kimya Mühendisliği, Fizyoterapi ve Rehabilitasyon Bölümleri, Beslenme ve Diyetetik Bölümleri Lisans programlarından mezun olmak.</t>
  </si>
  <si>
    <t>Hareket ve Antrenman Bilimleri</t>
  </si>
  <si>
    <t>Üniversitelerin Beden Eğitimi ve Spor Yüksekokulu, Spor Bilimleri Fakültesi, Tıp Fakültesi, Fen Fakültesi, Eğitim Fakültesinin Fizik, Biyoloji, Biyokimya Bölümleri veya ilgili Fakültelerin Beslenme ve Diyetetik Bölümleri ile Antropoloji Bölümlerinden mezun olmak. ALES (Eşit Ağırlık – Sosyal – Sayısal) en yüksek puanı almak.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</si>
</sst>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b/>
      <sz val="12"/>
      <name val="Cambria"/>
      <family val="1"/>
      <charset val="162"/>
      <scheme val="major"/>
    </font>
    <font>
      <sz val="12"/>
      <name val="Cambria"/>
      <family val="1"/>
      <charset val="162"/>
      <scheme val="major"/>
    </font>
    <font>
      <sz val="12"/>
      <color theme="1"/>
      <name val="Cambria"/>
      <family val="1"/>
      <charset val="162"/>
      <scheme val="major"/>
    </font>
    <font>
      <sz val="12"/>
      <color rgb="FFFF0000"/>
      <name val="Cambria"/>
      <family val="1"/>
      <charset val="162"/>
      <scheme val="major"/>
    </font>
    <font>
      <b/>
      <sz val="12"/>
      <name val="Cambria"/>
      <scheme val="major"/>
    </font>
    <font>
      <sz val="12"/>
      <name val="Cambria"/>
      <scheme val="major"/>
    </font>
    <font>
      <b/>
      <sz val="12"/>
      <color theme="1"/>
      <name val="Cambria"/>
      <family val="1"/>
      <charset val="162"/>
      <scheme val="major"/>
    </font>
  </fonts>
  <fills count="2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DCE6F1"/>
        <bgColor indexed="64"/>
      </patternFill>
    </fill>
    <fill>
      <patternFill patternType="solid">
        <fgColor rgb="FF92D050"/>
        <bgColor indexed="64"/>
      </patternFill>
    </fill>
    <fill>
      <patternFill patternType="solid">
        <fgColor rgb="FFF1F79F"/>
        <bgColor indexed="64"/>
      </patternFill>
    </fill>
    <fill>
      <patternFill patternType="solid">
        <fgColor rgb="FF88DFF0"/>
        <bgColor indexed="64"/>
      </patternFill>
    </fill>
    <fill>
      <patternFill patternType="solid">
        <fgColor rgb="FFED6572"/>
        <bgColor indexed="64"/>
      </patternFill>
    </fill>
    <fill>
      <patternFill patternType="solid">
        <fgColor theme="6" tint="0.79998168889431442"/>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86">
    <xf numFmtId="0" fontId="0" fillId="0" borderId="0" xfId="0"/>
    <xf numFmtId="0" fontId="5" fillId="12" borderId="1" xfId="0" applyFont="1" applyFill="1" applyBorder="1" applyAlignment="1" applyProtection="1">
      <alignment horizontal="center" vertical="center" wrapText="1"/>
      <protection locked="0"/>
    </xf>
    <xf numFmtId="1" fontId="4" fillId="13"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left" vertical="center" wrapText="1"/>
      <protection locked="0"/>
    </xf>
    <xf numFmtId="0" fontId="4" fillId="11" borderId="1" xfId="0" applyFont="1" applyFill="1" applyBorder="1" applyAlignment="1" applyProtection="1">
      <alignment horizontal="center" vertical="center" wrapText="1"/>
      <protection locked="0"/>
    </xf>
    <xf numFmtId="1" fontId="4" fillId="9" borderId="1" xfId="0" applyNumberFormat="1" applyFont="1" applyFill="1" applyBorder="1" applyAlignment="1" applyProtection="1">
      <alignment horizontal="center" vertical="center" wrapText="1"/>
      <protection locked="0"/>
    </xf>
    <xf numFmtId="1" fontId="4" fillId="9" borderId="1" xfId="0" applyNumberFormat="1" applyFont="1" applyFill="1" applyBorder="1" applyAlignment="1">
      <alignment horizontal="center" vertical="center"/>
    </xf>
    <xf numFmtId="0" fontId="5" fillId="11" borderId="1" xfId="0" applyFont="1" applyFill="1" applyBorder="1" applyAlignment="1">
      <alignment horizontal="center" vertical="center" wrapText="1"/>
    </xf>
    <xf numFmtId="0" fontId="5" fillId="0" borderId="0" xfId="0" applyFont="1"/>
    <xf numFmtId="0" fontId="5" fillId="5" borderId="0" xfId="0" applyFont="1" applyFill="1"/>
    <xf numFmtId="0" fontId="4" fillId="0" borderId="0" xfId="0" applyFont="1"/>
    <xf numFmtId="0" fontId="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wrapText="1"/>
    </xf>
    <xf numFmtId="0" fontId="5" fillId="5" borderId="2" xfId="0" applyFont="1" applyFill="1" applyBorder="1"/>
    <xf numFmtId="0" fontId="5" fillId="12" borderId="1" xfId="0" applyFont="1" applyFill="1" applyBorder="1" applyAlignment="1">
      <alignment horizontal="center" vertical="center" wrapText="1"/>
    </xf>
    <xf numFmtId="1" fontId="5" fillId="7" borderId="1" xfId="0" applyNumberFormat="1" applyFont="1" applyFill="1" applyBorder="1" applyAlignment="1">
      <alignment horizontal="center" vertical="center"/>
    </xf>
    <xf numFmtId="1" fontId="5" fillId="10" borderId="1" xfId="0" applyNumberFormat="1" applyFont="1" applyFill="1" applyBorder="1" applyAlignment="1">
      <alignment horizontal="center" vertical="center"/>
    </xf>
    <xf numFmtId="0" fontId="7" fillId="0" borderId="0" xfId="0" applyFont="1"/>
    <xf numFmtId="1" fontId="5" fillId="14" borderId="1" xfId="0" applyNumberFormat="1" applyFont="1" applyFill="1" applyBorder="1" applyAlignment="1" applyProtection="1">
      <alignment horizontal="left" vertical="center" wrapText="1"/>
      <protection locked="0"/>
    </xf>
    <xf numFmtId="1" fontId="5" fillId="14" borderId="1" xfId="0" applyNumberFormat="1" applyFont="1" applyFill="1" applyBorder="1" applyAlignment="1">
      <alignment horizontal="left" vertical="center" wrapText="1"/>
    </xf>
    <xf numFmtId="0" fontId="5" fillId="0" borderId="3" xfId="0" applyFont="1" applyBorder="1"/>
    <xf numFmtId="0" fontId="4" fillId="12" borderId="1" xfId="0" applyFont="1" applyFill="1" applyBorder="1" applyAlignment="1" applyProtection="1">
      <alignment horizontal="center" vertical="center" wrapText="1"/>
      <protection locked="0"/>
    </xf>
    <xf numFmtId="0" fontId="5" fillId="11" borderId="4" xfId="0" applyFont="1" applyFill="1" applyBorder="1" applyAlignment="1">
      <alignment horizontal="center" vertical="center" wrapText="1"/>
    </xf>
    <xf numFmtId="1" fontId="5" fillId="0" borderId="0" xfId="0" applyNumberFormat="1" applyFont="1"/>
    <xf numFmtId="0" fontId="4" fillId="15" borderId="1" xfId="1" applyNumberFormat="1" applyFont="1" applyFill="1" applyBorder="1" applyAlignment="1">
      <alignment vertical="center" wrapText="1"/>
    </xf>
    <xf numFmtId="0" fontId="4" fillId="16" borderId="1" xfId="3" applyNumberFormat="1" applyFont="1" applyFill="1" applyBorder="1" applyAlignment="1">
      <alignment vertical="center" wrapText="1"/>
    </xf>
    <xf numFmtId="0" fontId="4" fillId="18" borderId="1" xfId="2" applyNumberFormat="1" applyFont="1" applyFill="1" applyBorder="1" applyAlignment="1">
      <alignment vertical="center" wrapText="1"/>
    </xf>
    <xf numFmtId="0" fontId="5" fillId="19" borderId="1" xfId="0" applyFont="1" applyFill="1" applyBorder="1" applyAlignment="1">
      <alignment horizontal="left" vertical="center" wrapText="1"/>
    </xf>
    <xf numFmtId="0" fontId="5" fillId="19" borderId="1" xfId="0" applyFont="1" applyFill="1" applyBorder="1" applyAlignment="1">
      <alignment horizontal="center" vertical="center"/>
    </xf>
    <xf numFmtId="1" fontId="5" fillId="19" borderId="1" xfId="0" applyNumberFormat="1" applyFont="1" applyFill="1" applyBorder="1" applyAlignment="1">
      <alignment horizontal="center" vertical="center"/>
    </xf>
    <xf numFmtId="0" fontId="5" fillId="19" borderId="1" xfId="0" applyFont="1" applyFill="1" applyBorder="1" applyAlignment="1" applyProtection="1">
      <alignment horizontal="center" vertical="center"/>
      <protection locked="0"/>
    </xf>
    <xf numFmtId="1" fontId="5" fillId="19" borderId="1" xfId="0" applyNumberFormat="1" applyFont="1" applyFill="1" applyBorder="1" applyAlignment="1" applyProtection="1">
      <alignment horizontal="center" vertical="center"/>
      <protection locked="0"/>
    </xf>
    <xf numFmtId="0" fontId="6" fillId="19" borderId="4" xfId="0" applyFont="1" applyFill="1" applyBorder="1" applyAlignment="1">
      <alignment horizontal="left" vertical="center" wrapText="1"/>
    </xf>
    <xf numFmtId="0" fontId="4" fillId="20" borderId="1" xfId="3" applyNumberFormat="1" applyFont="1" applyFill="1" applyBorder="1" applyAlignment="1">
      <alignment vertical="center" wrapText="1"/>
    </xf>
    <xf numFmtId="0" fontId="7" fillId="5" borderId="0" xfId="0" applyFont="1" applyFill="1"/>
    <xf numFmtId="0" fontId="8" fillId="12" borderId="1" xfId="0" applyFont="1" applyFill="1" applyBorder="1" applyAlignment="1" applyProtection="1">
      <alignment horizontal="center" vertical="center" wrapText="1"/>
      <protection locked="0"/>
    </xf>
    <xf numFmtId="0" fontId="9" fillId="12" borderId="1" xfId="0" applyFont="1" applyFill="1" applyBorder="1" applyAlignment="1" applyProtection="1">
      <alignment horizontal="left" vertical="center" wrapText="1"/>
      <protection locked="0"/>
    </xf>
    <xf numFmtId="0" fontId="9" fillId="12" borderId="1" xfId="0" applyFont="1" applyFill="1" applyBorder="1" applyAlignment="1" applyProtection="1">
      <alignment horizontal="center" vertical="center" wrapText="1"/>
      <protection locked="0"/>
    </xf>
    <xf numFmtId="1" fontId="9" fillId="19" borderId="1" xfId="0" applyNumberFormat="1" applyFont="1" applyFill="1" applyBorder="1" applyAlignment="1" applyProtection="1">
      <alignment horizontal="center" vertical="center"/>
      <protection locked="0"/>
    </xf>
    <xf numFmtId="1" fontId="9" fillId="19" borderId="1" xfId="0" applyNumberFormat="1" applyFont="1" applyFill="1" applyBorder="1" applyAlignment="1" applyProtection="1">
      <alignment horizontal="center" vertical="center"/>
    </xf>
    <xf numFmtId="1" fontId="9" fillId="14" borderId="1" xfId="0" applyNumberFormat="1" applyFont="1" applyFill="1" applyBorder="1" applyAlignment="1" applyProtection="1">
      <alignment horizontal="left" vertical="center" wrapText="1"/>
      <protection locked="0"/>
    </xf>
    <xf numFmtId="0" fontId="8" fillId="17" borderId="1" xfId="3" applyNumberFormat="1" applyFont="1" applyFill="1" applyBorder="1" applyAlignment="1">
      <alignment vertical="center" wrapText="1"/>
    </xf>
    <xf numFmtId="0" fontId="8" fillId="17" borderId="5" xfId="3" applyNumberFormat="1" applyFont="1" applyFill="1" applyBorder="1" applyAlignment="1">
      <alignment vertical="center" wrapText="1"/>
    </xf>
    <xf numFmtId="0" fontId="8" fillId="12"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left" vertical="center" wrapText="1"/>
      <protection locked="0"/>
    </xf>
    <xf numFmtId="0" fontId="9" fillId="12" borderId="5" xfId="0" applyFont="1" applyFill="1" applyBorder="1" applyAlignment="1" applyProtection="1">
      <alignment horizontal="center" vertical="center" wrapText="1"/>
      <protection locked="0"/>
    </xf>
    <xf numFmtId="1" fontId="9" fillId="19" borderId="5" xfId="0" applyNumberFormat="1" applyFont="1" applyFill="1" applyBorder="1" applyAlignment="1" applyProtection="1">
      <alignment horizontal="center" vertical="center"/>
      <protection locked="0"/>
    </xf>
    <xf numFmtId="1" fontId="9" fillId="19" borderId="5" xfId="0" applyNumberFormat="1" applyFont="1" applyFill="1" applyBorder="1" applyAlignment="1" applyProtection="1">
      <alignment horizontal="center" vertical="center"/>
    </xf>
    <xf numFmtId="1" fontId="9" fillId="14" borderId="5" xfId="0" applyNumberFormat="1" applyFont="1" applyFill="1" applyBorder="1" applyAlignment="1" applyProtection="1">
      <alignment horizontal="left" vertical="center" wrapText="1"/>
      <protection locked="0"/>
    </xf>
    <xf numFmtId="0" fontId="9" fillId="19" borderId="1" xfId="0" applyNumberFormat="1" applyFont="1" applyFill="1" applyBorder="1" applyAlignment="1" applyProtection="1">
      <alignment horizontal="left" vertical="center" wrapText="1"/>
    </xf>
    <xf numFmtId="0" fontId="9" fillId="19" borderId="5" xfId="0" applyNumberFormat="1" applyFont="1" applyFill="1" applyBorder="1" applyAlignment="1" applyProtection="1">
      <alignment horizontal="left" vertical="center" wrapText="1"/>
    </xf>
    <xf numFmtId="0" fontId="9" fillId="19" borderId="5" xfId="0" applyNumberFormat="1" applyFont="1" applyFill="1" applyBorder="1" applyAlignment="1" applyProtection="1">
      <alignment horizontal="left" vertical="center"/>
    </xf>
    <xf numFmtId="0" fontId="5" fillId="19" borderId="1" xfId="0" applyFont="1" applyFill="1" applyBorder="1" applyAlignment="1">
      <alignment horizontal="left" vertical="center"/>
    </xf>
    <xf numFmtId="1" fontId="4" fillId="13" borderId="1" xfId="0" applyNumberFormat="1" applyFont="1" applyFill="1" applyBorder="1" applyAlignment="1" applyProtection="1">
      <alignment horizontal="center" vertical="center"/>
    </xf>
    <xf numFmtId="1" fontId="5" fillId="19" borderId="1" xfId="0" applyNumberFormat="1" applyFont="1" applyFill="1" applyBorder="1" applyAlignment="1" applyProtection="1">
      <alignment horizontal="center" vertical="center"/>
    </xf>
    <xf numFmtId="0" fontId="4" fillId="17" borderId="1" xfId="3" applyNumberFormat="1" applyFont="1" applyFill="1" applyBorder="1" applyAlignment="1">
      <alignment vertical="center" wrapText="1"/>
    </xf>
    <xf numFmtId="1" fontId="8" fillId="13" borderId="5" xfId="0" applyNumberFormat="1" applyFont="1" applyFill="1" applyBorder="1" applyAlignment="1" applyProtection="1">
      <alignment horizontal="center" vertical="center"/>
    </xf>
    <xf numFmtId="1" fontId="8" fillId="13" borderId="1" xfId="0" applyNumberFormat="1" applyFont="1" applyFill="1" applyBorder="1" applyAlignment="1" applyProtection="1">
      <alignment horizontal="center" vertical="center"/>
    </xf>
    <xf numFmtId="0" fontId="4" fillId="12" borderId="1" xfId="2" applyNumberFormat="1" applyFont="1" applyFill="1" applyBorder="1" applyAlignment="1" applyProtection="1">
      <alignment horizontal="center" vertical="center" wrapText="1"/>
      <protection locked="0"/>
    </xf>
    <xf numFmtId="0" fontId="9" fillId="19" borderId="1" xfId="0" applyNumberFormat="1" applyFont="1" applyFill="1" applyBorder="1" applyAlignment="1" applyProtection="1">
      <alignment horizontal="left" vertical="center"/>
    </xf>
    <xf numFmtId="0" fontId="4" fillId="12" borderId="1" xfId="0" applyFont="1" applyFill="1" applyBorder="1" applyAlignment="1">
      <alignment horizontal="center" vertical="center"/>
    </xf>
    <xf numFmtId="0" fontId="5" fillId="12" borderId="1" xfId="0" applyFont="1" applyFill="1" applyBorder="1" applyAlignment="1">
      <alignment horizontal="center" vertical="center"/>
    </xf>
    <xf numFmtId="0" fontId="6" fillId="12" borderId="1" xfId="0" applyFont="1" applyFill="1" applyBorder="1" applyAlignment="1" applyProtection="1">
      <alignment horizontal="center" vertical="center" wrapText="1"/>
      <protection locked="0"/>
    </xf>
    <xf numFmtId="1" fontId="6" fillId="19" borderId="1" xfId="0" applyNumberFormat="1" applyFont="1" applyFill="1" applyBorder="1" applyAlignment="1" applyProtection="1">
      <alignment horizontal="center" vertical="center"/>
      <protection locked="0"/>
    </xf>
    <xf numFmtId="1" fontId="10" fillId="13" borderId="1" xfId="0" applyNumberFormat="1" applyFont="1" applyFill="1" applyBorder="1" applyAlignment="1">
      <alignment horizontal="center" vertical="center"/>
    </xf>
    <xf numFmtId="0" fontId="6" fillId="19" borderId="1" xfId="0" applyFont="1" applyFill="1" applyBorder="1" applyAlignment="1">
      <alignment horizontal="left" vertical="center" wrapText="1"/>
    </xf>
    <xf numFmtId="0" fontId="5" fillId="19" borderId="1" xfId="0" applyNumberFormat="1" applyFont="1" applyFill="1" applyBorder="1" applyAlignment="1" applyProtection="1">
      <alignment horizontal="left" vertical="center" wrapText="1"/>
    </xf>
    <xf numFmtId="0" fontId="4" fillId="18" borderId="1" xfId="1" applyNumberFormat="1" applyFont="1" applyFill="1" applyBorder="1" applyAlignment="1">
      <alignment vertical="center" wrapText="1"/>
    </xf>
    <xf numFmtId="49" fontId="5" fillId="19" borderId="1" xfId="0" applyNumberFormat="1" applyFont="1" applyFill="1" applyBorder="1" applyAlignment="1" applyProtection="1">
      <alignment horizontal="left" vertical="center" wrapText="1"/>
      <protection locked="0"/>
    </xf>
    <xf numFmtId="2" fontId="5" fillId="19" borderId="1" xfId="0" applyNumberFormat="1" applyFont="1" applyFill="1" applyBorder="1" applyAlignment="1" applyProtection="1">
      <alignment horizontal="left" vertical="center" wrapText="1"/>
      <protection locked="0"/>
    </xf>
    <xf numFmtId="0" fontId="4" fillId="17" borderId="5" xfId="3" applyNumberFormat="1" applyFont="1" applyFill="1" applyBorder="1" applyAlignment="1">
      <alignment vertical="center" wrapText="1"/>
    </xf>
    <xf numFmtId="1" fontId="5" fillId="19" borderId="5" xfId="0" applyNumberFormat="1" applyFont="1" applyFill="1" applyBorder="1" applyAlignment="1" applyProtection="1">
      <alignment horizontal="center" vertical="center"/>
      <protection locked="0"/>
    </xf>
    <xf numFmtId="1" fontId="4" fillId="13" borderId="5" xfId="0" applyNumberFormat="1" applyFont="1" applyFill="1" applyBorder="1" applyAlignment="1">
      <alignment horizontal="center" vertical="center"/>
    </xf>
    <xf numFmtId="0" fontId="5" fillId="19" borderId="4" xfId="0" applyFont="1" applyFill="1" applyBorder="1" applyAlignment="1">
      <alignment horizontal="left" vertical="center" wrapText="1"/>
    </xf>
    <xf numFmtId="0" fontId="5" fillId="19" borderId="1" xfId="0" applyNumberFormat="1" applyFont="1" applyFill="1" applyBorder="1" applyAlignment="1" applyProtection="1">
      <alignment horizontal="left" vertical="center"/>
    </xf>
    <xf numFmtId="1" fontId="5" fillId="14" borderId="5" xfId="0" applyNumberFormat="1" applyFont="1" applyFill="1" applyBorder="1" applyAlignment="1" applyProtection="1">
      <alignment horizontal="left" vertical="center" wrapText="1"/>
      <protection locked="0"/>
    </xf>
    <xf numFmtId="0" fontId="4" fillId="16" borderId="1" xfId="2" applyNumberFormat="1" applyFont="1" applyFill="1" applyBorder="1" applyAlignment="1">
      <alignment vertical="center" wrapText="1"/>
    </xf>
    <xf numFmtId="1" fontId="5" fillId="19" borderId="5" xfId="0" applyNumberFormat="1" applyFont="1" applyFill="1" applyBorder="1" applyAlignment="1">
      <alignment horizontal="center" vertical="center"/>
    </xf>
    <xf numFmtId="0" fontId="5" fillId="19" borderId="5" xfId="0" applyFont="1" applyFill="1" applyBorder="1" applyAlignment="1">
      <alignment horizontal="left" vertical="center"/>
    </xf>
    <xf numFmtId="0" fontId="8" fillId="10" borderId="1" xfId="3" applyNumberFormat="1" applyFont="1" applyFill="1" applyBorder="1" applyAlignment="1">
      <alignment vertical="center" wrapText="1"/>
    </xf>
    <xf numFmtId="0" fontId="8" fillId="10" borderId="5" xfId="3" applyNumberFormat="1" applyFont="1" applyFill="1" applyBorder="1" applyAlignment="1">
      <alignment vertical="center" wrapText="1"/>
    </xf>
    <xf numFmtId="0" fontId="4" fillId="12" borderId="1" xfId="0" applyFont="1" applyFill="1" applyBorder="1" applyAlignment="1">
      <alignment horizontal="center" vertical="center" wrapText="1"/>
    </xf>
    <xf numFmtId="0" fontId="5" fillId="19" borderId="1" xfId="0" applyNumberFormat="1" applyFont="1" applyFill="1" applyBorder="1" applyAlignment="1">
      <alignment horizontal="left" vertical="center" wrapText="1"/>
    </xf>
  </cellXfs>
  <cellStyles count="4">
    <cellStyle name="İyi" xfId="1" builtinId="26"/>
    <cellStyle name="Kötü" xfId="2" builtinId="27"/>
    <cellStyle name="Normal" xfId="0" builtinId="0"/>
    <cellStyle name="Nötr" xfId="3" builtinId="28"/>
  </cellStyles>
  <dxfs count="12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theme="1" tint="4.9989318521683403E-2"/>
        <name val="Calibri"/>
        <scheme val="minor"/>
      </font>
      <numFmt numFmtId="1" formatCode="0"/>
      <fill>
        <patternFill patternType="solid">
          <fgColor indexed="64"/>
          <bgColor theme="8" tint="0.79998168889431442"/>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Cambria"/>
        <scheme val="major"/>
      </font>
      <numFmt numFmtId="1" formatCode="0"/>
      <fill>
        <patternFill patternType="solid">
          <fgColor indexed="64"/>
          <bgColor rgb="FFDCE6F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tint="4.9989318521683403E-2"/>
        <name val="Calibri"/>
        <scheme val="minor"/>
      </font>
      <numFmt numFmtId="1" formatCode="0"/>
      <fill>
        <patternFill patternType="solid">
          <fgColor indexed="64"/>
          <bgColor theme="8" tint="0.79998168889431442"/>
        </patternFill>
      </fill>
      <alignment horizontal="left" vertical="center" textRotation="0" wrapText="1" relative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Cambria"/>
        <scheme val="major"/>
      </font>
      <numFmt numFmtId="1" formatCode="0"/>
      <fill>
        <patternFill patternType="solid">
          <fgColor indexed="64"/>
          <bgColor rgb="FFDCE6F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mbria"/>
        <scheme val="major"/>
      </font>
      <numFmt numFmtId="0" formatCode="General"/>
      <fill>
        <patternFill patternType="solid">
          <fgColor indexed="64"/>
          <bgColor theme="6" tint="0.79998168889431442"/>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Cambria"/>
        <scheme val="major"/>
      </font>
      <numFmt numFmtId="1" formatCode="0"/>
      <fill>
        <patternFill patternType="solid">
          <fgColor indexed="64"/>
          <bgColor theme="6" tint="0.79998168889431442"/>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Cambria"/>
        <scheme val="major"/>
      </font>
      <numFmt numFmtId="1" formatCode="0"/>
      <fill>
        <patternFill patternType="solid">
          <fgColor indexed="64"/>
          <bgColor theme="8"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Cambria"/>
        <scheme val="maj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mbria"/>
        <scheme val="maj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mbria"/>
        <scheme val="maj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mbria"/>
        <scheme val="maj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mbria"/>
        <scheme val="major"/>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Cambria"/>
        <scheme val="maj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strike val="0"/>
        <outline val="0"/>
        <shadow val="0"/>
        <u val="none"/>
        <vertAlign val="baseline"/>
        <sz val="12"/>
        <color auto="1"/>
        <name val="Cambria"/>
        <scheme val="major"/>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alignment textRotation="0" indent="0" justifyLastLine="0" shrinkToFit="0" readingOrder="0"/>
      <border diagonalUp="0" diagonalDown="0" outline="0"/>
    </dxf>
    <dxf>
      <font>
        <strike val="0"/>
        <outline val="0"/>
        <shadow val="0"/>
        <u val="none"/>
        <vertAlign val="baseline"/>
        <sz val="12"/>
        <color auto="1"/>
        <name val="Cambria"/>
        <scheme val="major"/>
      </font>
      <alignment vertical="center" textRotation="0" indent="0" justifyLastLine="0" shrinkToFit="0" readingOrder="0"/>
      <border diagonalUp="0" diagonalDown="0" outline="0"/>
    </dxf>
    <dxf>
      <border>
        <bottom style="thin">
          <color indexed="64"/>
        </bottom>
      </border>
    </dxf>
    <dxf>
      <font>
        <strike val="0"/>
        <outline val="0"/>
        <shadow val="0"/>
        <u val="none"/>
        <vertAlign val="baseline"/>
        <sz val="12"/>
        <color auto="1"/>
        <name val="Cambria"/>
        <scheme val="major"/>
      </font>
      <alignment horizontal="center" vertical="center" textRotation="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1F79F"/>
      <color rgb="FFED6572"/>
      <color rgb="FF88DFF0"/>
      <color rgb="FF6DD8ED"/>
      <color rgb="FF6AD5E0"/>
      <color rgb="FFF3F9D7"/>
      <color rgb="FFF2F4D2"/>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4" name="Tablo25" displayName="Tablo25" ref="A1:L73" totalsRowShown="0" headerRowDxfId="121" dataDxfId="119" totalsRowDxfId="118" headerRowBorderDxfId="120">
  <autoFilter ref="A1:L73"/>
  <sortState caseSensitive="1" ref="A2:K80">
    <sortCondition ref="B1:B80"/>
  </sortState>
  <tableColumns count="12">
    <tableColumn id="1" name="FAKÜLTE" dataDxfId="117"/>
    <tableColumn id="2" name="ANABİLİM DALI" dataDxfId="116"/>
    <tableColumn id="3" name="PROGRAM ADI" dataDxfId="115"/>
    <tableColumn id="4" name="PROGRAM TÜRÜ" dataDxfId="114"/>
    <tableColumn id="5" name="TC" dataDxfId="113"/>
    <tableColumn id="6" name="YAB" dataDxfId="112"/>
    <tableColumn id="13" name="KKTC " dataDxfId="111"/>
    <tableColumn id="7" name="TOPLAM" dataDxfId="110">
      <calculatedColumnFormula>SUM(E2,F2)</calculatedColumnFormula>
    </tableColumn>
    <tableColumn id="12" name="ALES" dataDxfId="109"/>
    <tableColumn id="10" name="ÖZEL KOŞULLAR" dataDxfId="108"/>
    <tableColumn id="8" name="TC- Aday Değerlendirme" dataDxfId="107" totalsRowDxfId="106"/>
    <tableColumn id="9" name="YABANCI- Aday Değerlendirme" dataDxfId="105" totalsRowDxfId="104"/>
  </tableColumns>
  <tableStyleInfo name="TableStyleLight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21"/>
  <sheetViews>
    <sheetView tabSelected="1" topLeftCell="A67" zoomScale="80" zoomScaleNormal="80" workbookViewId="0">
      <selection activeCell="A71" sqref="A71"/>
    </sheetView>
  </sheetViews>
  <sheetFormatPr defaultColWidth="9.140625" defaultRowHeight="15.75" x14ac:dyDescent="0.25"/>
  <cols>
    <col min="1" max="1" width="16.7109375" style="12" customWidth="1"/>
    <col min="2" max="2" width="19.28515625" style="13" customWidth="1"/>
    <col min="3" max="3" width="17.140625" style="14" customWidth="1"/>
    <col min="4" max="4" width="17.5703125" style="13" bestFit="1" customWidth="1"/>
    <col min="5" max="5" width="8.5703125" style="10" bestFit="1" customWidth="1"/>
    <col min="6" max="7" width="8.28515625" style="10" customWidth="1"/>
    <col min="8" max="8" width="12" style="11" customWidth="1"/>
    <col min="9" max="9" width="16" style="10" customWidth="1"/>
    <col min="10" max="10" width="116.7109375" style="16" customWidth="1"/>
    <col min="11" max="11" width="14.5703125" style="10" customWidth="1"/>
    <col min="12" max="12" width="14.5703125" style="15" customWidth="1"/>
    <col min="13" max="16384" width="9.140625" style="10"/>
  </cols>
  <sheetData>
    <row r="1" spans="1:27" ht="46.5" customHeight="1" x14ac:dyDescent="0.25">
      <c r="A1" s="3" t="s">
        <v>0</v>
      </c>
      <c r="B1" s="4" t="s">
        <v>1</v>
      </c>
      <c r="C1" s="5" t="s">
        <v>2</v>
      </c>
      <c r="D1" s="6" t="s">
        <v>3</v>
      </c>
      <c r="E1" s="7" t="s">
        <v>4</v>
      </c>
      <c r="F1" s="7" t="s">
        <v>5</v>
      </c>
      <c r="G1" s="7" t="s">
        <v>21</v>
      </c>
      <c r="H1" s="8" t="s">
        <v>7</v>
      </c>
      <c r="I1" s="18" t="s">
        <v>6</v>
      </c>
      <c r="J1" s="19" t="s">
        <v>8</v>
      </c>
      <c r="K1" s="9" t="s">
        <v>11</v>
      </c>
      <c r="L1" s="25" t="s">
        <v>12</v>
      </c>
      <c r="M1" s="20"/>
      <c r="N1" s="20"/>
      <c r="O1" s="20"/>
      <c r="P1" s="20"/>
      <c r="Q1" s="20"/>
      <c r="R1" s="20"/>
      <c r="S1" s="20"/>
      <c r="T1" s="20"/>
      <c r="U1" s="20"/>
      <c r="V1" s="20"/>
      <c r="W1" s="20"/>
      <c r="X1" s="20"/>
      <c r="Y1" s="20"/>
      <c r="Z1" s="20"/>
      <c r="AA1" s="20"/>
    </row>
    <row r="2" spans="1:27" ht="46.5" customHeight="1" x14ac:dyDescent="0.25">
      <c r="A2" s="27" t="s">
        <v>15</v>
      </c>
      <c r="B2" s="24" t="s">
        <v>61</v>
      </c>
      <c r="C2" s="1" t="s">
        <v>61</v>
      </c>
      <c r="D2" s="1" t="s">
        <v>10</v>
      </c>
      <c r="E2" s="34">
        <v>6</v>
      </c>
      <c r="F2" s="34">
        <v>1</v>
      </c>
      <c r="G2" s="34">
        <v>0</v>
      </c>
      <c r="H2" s="2">
        <f t="shared" ref="H2:H4" si="0">SUM(E2,F2)</f>
        <v>7</v>
      </c>
      <c r="I2" s="33" t="s">
        <v>62</v>
      </c>
      <c r="J2" s="30" t="s">
        <v>63</v>
      </c>
      <c r="K2" s="21" t="s">
        <v>17</v>
      </c>
      <c r="L2" s="21" t="s">
        <v>17</v>
      </c>
      <c r="M2" s="20"/>
      <c r="N2" s="20"/>
      <c r="O2" s="20"/>
      <c r="P2" s="20"/>
      <c r="Q2" s="20"/>
      <c r="R2" s="20"/>
      <c r="S2" s="20"/>
      <c r="T2" s="20"/>
      <c r="U2" s="20"/>
      <c r="V2" s="20"/>
      <c r="W2" s="20"/>
      <c r="X2" s="20"/>
      <c r="Y2" s="20"/>
      <c r="Z2" s="20"/>
      <c r="AA2" s="20"/>
    </row>
    <row r="3" spans="1:27" ht="46.5" customHeight="1" x14ac:dyDescent="0.25">
      <c r="A3" s="27" t="s">
        <v>15</v>
      </c>
      <c r="B3" s="24" t="s">
        <v>61</v>
      </c>
      <c r="C3" s="1" t="s">
        <v>61</v>
      </c>
      <c r="D3" s="1" t="s">
        <v>9</v>
      </c>
      <c r="E3" s="34">
        <v>8</v>
      </c>
      <c r="F3" s="34">
        <v>2</v>
      </c>
      <c r="G3" s="34">
        <v>0</v>
      </c>
      <c r="H3" s="2">
        <f t="shared" si="0"/>
        <v>10</v>
      </c>
      <c r="I3" s="33" t="s">
        <v>62</v>
      </c>
      <c r="J3" s="30" t="s">
        <v>64</v>
      </c>
      <c r="K3" s="21" t="s">
        <v>17</v>
      </c>
      <c r="L3" s="21" t="s">
        <v>17</v>
      </c>
      <c r="M3" s="20"/>
      <c r="N3" s="20"/>
      <c r="O3" s="20"/>
      <c r="P3" s="20"/>
      <c r="Q3" s="20"/>
      <c r="R3" s="20"/>
      <c r="S3" s="20"/>
      <c r="T3" s="20"/>
      <c r="U3" s="20"/>
      <c r="V3" s="20"/>
      <c r="W3" s="20"/>
      <c r="X3" s="20"/>
      <c r="Y3" s="20"/>
      <c r="Z3" s="20"/>
      <c r="AA3" s="20"/>
    </row>
    <row r="4" spans="1:27" ht="46.5" customHeight="1" x14ac:dyDescent="0.25">
      <c r="A4" s="27" t="s">
        <v>15</v>
      </c>
      <c r="B4" s="24" t="s">
        <v>146</v>
      </c>
      <c r="C4" s="1" t="s">
        <v>146</v>
      </c>
      <c r="D4" s="1" t="s">
        <v>9</v>
      </c>
      <c r="E4" s="34">
        <v>1</v>
      </c>
      <c r="F4" s="34">
        <v>0</v>
      </c>
      <c r="G4" s="34">
        <v>0</v>
      </c>
      <c r="H4" s="2">
        <f t="shared" si="0"/>
        <v>1</v>
      </c>
      <c r="I4" s="32" t="s">
        <v>37</v>
      </c>
      <c r="J4" s="30" t="s">
        <v>147</v>
      </c>
      <c r="K4" s="21" t="s">
        <v>74</v>
      </c>
      <c r="L4" s="21"/>
      <c r="M4" s="20"/>
      <c r="N4" s="20"/>
      <c r="O4" s="20"/>
      <c r="P4" s="20"/>
      <c r="Q4" s="20"/>
      <c r="R4" s="20"/>
      <c r="S4" s="20"/>
      <c r="T4" s="20"/>
      <c r="U4" s="20"/>
      <c r="V4" s="20"/>
      <c r="W4" s="20"/>
      <c r="X4" s="20"/>
      <c r="Y4" s="20"/>
      <c r="Z4" s="20"/>
      <c r="AA4" s="20"/>
    </row>
    <row r="5" spans="1:27" ht="46.5" customHeight="1" x14ac:dyDescent="0.25">
      <c r="A5" s="27" t="s">
        <v>15</v>
      </c>
      <c r="B5" s="24" t="s">
        <v>146</v>
      </c>
      <c r="C5" s="1" t="s">
        <v>146</v>
      </c>
      <c r="D5" s="1" t="s">
        <v>10</v>
      </c>
      <c r="E5" s="34">
        <v>1</v>
      </c>
      <c r="F5" s="34">
        <v>0</v>
      </c>
      <c r="G5" s="34">
        <v>0</v>
      </c>
      <c r="H5" s="2">
        <f>SUM(E5,F5)</f>
        <v>1</v>
      </c>
      <c r="I5" s="32" t="s">
        <v>37</v>
      </c>
      <c r="J5" s="30" t="s">
        <v>148</v>
      </c>
      <c r="K5" s="21" t="s">
        <v>74</v>
      </c>
      <c r="L5" s="21"/>
      <c r="M5" s="20"/>
      <c r="N5" s="20"/>
      <c r="O5" s="20"/>
      <c r="P5" s="20"/>
      <c r="Q5" s="20"/>
      <c r="R5" s="20"/>
      <c r="S5" s="20"/>
      <c r="T5" s="20"/>
      <c r="U5" s="20"/>
      <c r="V5" s="20"/>
      <c r="W5" s="20"/>
      <c r="X5" s="20"/>
      <c r="Y5" s="20"/>
      <c r="Z5" s="20"/>
      <c r="AA5" s="20"/>
    </row>
    <row r="6" spans="1:27" ht="46.5" customHeight="1" x14ac:dyDescent="0.25">
      <c r="A6" s="27" t="s">
        <v>15</v>
      </c>
      <c r="B6" s="24" t="s">
        <v>29</v>
      </c>
      <c r="C6" s="1" t="s">
        <v>29</v>
      </c>
      <c r="D6" s="1" t="s">
        <v>10</v>
      </c>
      <c r="E6" s="34">
        <v>7</v>
      </c>
      <c r="F6" s="34">
        <v>2</v>
      </c>
      <c r="G6" s="34">
        <v>0</v>
      </c>
      <c r="H6" s="2">
        <f t="shared" ref="H6:H9" si="1">SUM(E6,F6)</f>
        <v>9</v>
      </c>
      <c r="I6" s="33" t="s">
        <v>19</v>
      </c>
      <c r="J6" s="30" t="s">
        <v>30</v>
      </c>
      <c r="K6" s="21" t="s">
        <v>17</v>
      </c>
      <c r="L6" s="21" t="s">
        <v>17</v>
      </c>
      <c r="M6" s="37"/>
      <c r="N6" s="20"/>
      <c r="O6" s="20"/>
      <c r="P6" s="20"/>
      <c r="Q6" s="20"/>
      <c r="R6" s="20"/>
      <c r="S6" s="20"/>
      <c r="T6" s="20"/>
      <c r="U6" s="20"/>
      <c r="V6" s="20"/>
      <c r="W6" s="20"/>
      <c r="X6" s="20"/>
      <c r="Y6" s="20"/>
      <c r="Z6" s="20"/>
      <c r="AA6" s="20"/>
    </row>
    <row r="7" spans="1:27" ht="46.5" customHeight="1" x14ac:dyDescent="0.25">
      <c r="A7" s="27" t="s">
        <v>15</v>
      </c>
      <c r="B7" s="24" t="s">
        <v>29</v>
      </c>
      <c r="C7" s="1" t="s">
        <v>29</v>
      </c>
      <c r="D7" s="1" t="s">
        <v>9</v>
      </c>
      <c r="E7" s="34">
        <v>6</v>
      </c>
      <c r="F7" s="34">
        <v>2</v>
      </c>
      <c r="G7" s="34">
        <v>0</v>
      </c>
      <c r="H7" s="2">
        <f t="shared" si="1"/>
        <v>8</v>
      </c>
      <c r="I7" s="33" t="s">
        <v>19</v>
      </c>
      <c r="J7" s="30" t="s">
        <v>31</v>
      </c>
      <c r="K7" s="21" t="s">
        <v>17</v>
      </c>
      <c r="L7" s="21" t="s">
        <v>17</v>
      </c>
      <c r="M7" s="37"/>
      <c r="N7" s="20"/>
      <c r="O7" s="20"/>
      <c r="P7" s="20"/>
      <c r="Q7" s="20"/>
      <c r="R7" s="20"/>
      <c r="S7" s="20"/>
      <c r="T7" s="20"/>
      <c r="U7" s="20"/>
      <c r="V7" s="20"/>
      <c r="W7" s="20"/>
      <c r="X7" s="20"/>
      <c r="Y7" s="20"/>
      <c r="Z7" s="20"/>
      <c r="AA7" s="20"/>
    </row>
    <row r="8" spans="1:27" ht="46.5" customHeight="1" x14ac:dyDescent="0.25">
      <c r="A8" s="27" t="s">
        <v>15</v>
      </c>
      <c r="B8" s="24" t="s">
        <v>144</v>
      </c>
      <c r="C8" s="1" t="s">
        <v>144</v>
      </c>
      <c r="D8" s="1" t="s">
        <v>10</v>
      </c>
      <c r="E8" s="34">
        <v>1</v>
      </c>
      <c r="F8" s="34">
        <v>0</v>
      </c>
      <c r="G8" s="34">
        <v>0</v>
      </c>
      <c r="H8" s="2">
        <f>SUM(E8,F8)</f>
        <v>1</v>
      </c>
      <c r="I8" s="32" t="s">
        <v>19</v>
      </c>
      <c r="J8" s="30" t="s">
        <v>145</v>
      </c>
      <c r="K8" s="21" t="s">
        <v>18</v>
      </c>
      <c r="L8" s="21"/>
      <c r="M8" s="37"/>
      <c r="N8" s="20"/>
      <c r="O8" s="20"/>
      <c r="P8" s="20"/>
      <c r="Q8" s="20"/>
      <c r="R8" s="20"/>
      <c r="S8" s="20"/>
      <c r="T8" s="20"/>
      <c r="U8" s="20"/>
      <c r="V8" s="20"/>
      <c r="W8" s="20"/>
      <c r="X8" s="20"/>
      <c r="Y8" s="20"/>
      <c r="Z8" s="20"/>
      <c r="AA8" s="20"/>
    </row>
    <row r="9" spans="1:27" ht="57" customHeight="1" x14ac:dyDescent="0.25">
      <c r="A9" s="27" t="s">
        <v>15</v>
      </c>
      <c r="B9" s="24" t="s">
        <v>36</v>
      </c>
      <c r="C9" s="1" t="s">
        <v>36</v>
      </c>
      <c r="D9" s="1" t="s">
        <v>10</v>
      </c>
      <c r="E9" s="34">
        <v>2</v>
      </c>
      <c r="F9" s="34">
        <v>1</v>
      </c>
      <c r="G9" s="34">
        <v>0</v>
      </c>
      <c r="H9" s="2">
        <f t="shared" si="1"/>
        <v>3</v>
      </c>
      <c r="I9" s="33" t="s">
        <v>37</v>
      </c>
      <c r="J9" s="30" t="s">
        <v>38</v>
      </c>
      <c r="K9" s="21" t="s">
        <v>39</v>
      </c>
      <c r="L9" s="21" t="s">
        <v>39</v>
      </c>
      <c r="M9" s="37"/>
      <c r="N9" s="20"/>
      <c r="O9" s="20"/>
      <c r="P9" s="20"/>
      <c r="Q9" s="20"/>
      <c r="R9" s="20"/>
      <c r="S9" s="20"/>
      <c r="T9" s="20"/>
      <c r="U9" s="20"/>
      <c r="V9" s="20"/>
      <c r="W9" s="20"/>
      <c r="X9" s="20"/>
      <c r="Y9" s="20"/>
      <c r="Z9" s="20"/>
      <c r="AA9" s="20"/>
    </row>
    <row r="10" spans="1:27" ht="77.25" customHeight="1" x14ac:dyDescent="0.25">
      <c r="A10" s="27" t="s">
        <v>15</v>
      </c>
      <c r="B10" s="24" t="s">
        <v>36</v>
      </c>
      <c r="C10" s="1" t="s">
        <v>36</v>
      </c>
      <c r="D10" s="1" t="s">
        <v>9</v>
      </c>
      <c r="E10" s="34">
        <v>2</v>
      </c>
      <c r="F10" s="34">
        <v>1</v>
      </c>
      <c r="G10" s="34">
        <v>0</v>
      </c>
      <c r="H10" s="2">
        <f>SUM(E10,F10)</f>
        <v>3</v>
      </c>
      <c r="I10" s="33" t="s">
        <v>37</v>
      </c>
      <c r="J10" s="30" t="s">
        <v>40</v>
      </c>
      <c r="K10" s="21" t="s">
        <v>18</v>
      </c>
      <c r="L10" s="21" t="s">
        <v>18</v>
      </c>
      <c r="M10" s="37"/>
      <c r="N10" s="20"/>
      <c r="O10" s="20"/>
      <c r="P10" s="20"/>
      <c r="Q10" s="20"/>
      <c r="R10" s="20"/>
      <c r="S10" s="20"/>
      <c r="T10" s="20"/>
      <c r="U10" s="20"/>
      <c r="V10" s="20"/>
      <c r="W10" s="20"/>
      <c r="X10" s="20"/>
      <c r="Y10" s="20"/>
      <c r="Z10" s="20"/>
      <c r="AA10" s="20"/>
    </row>
    <row r="11" spans="1:27" ht="77.25" customHeight="1" x14ac:dyDescent="0.25">
      <c r="A11" s="27" t="s">
        <v>15</v>
      </c>
      <c r="B11" s="24" t="s">
        <v>89</v>
      </c>
      <c r="C11" s="1" t="s">
        <v>89</v>
      </c>
      <c r="D11" s="1" t="s">
        <v>10</v>
      </c>
      <c r="E11" s="34">
        <v>3</v>
      </c>
      <c r="F11" s="34">
        <v>3</v>
      </c>
      <c r="G11" s="34">
        <v>0</v>
      </c>
      <c r="H11" s="2">
        <f t="shared" ref="H11" si="2">SUM(E11,F11)</f>
        <v>6</v>
      </c>
      <c r="I11" s="33" t="s">
        <v>19</v>
      </c>
      <c r="J11" s="30" t="s">
        <v>90</v>
      </c>
      <c r="K11" s="21" t="s">
        <v>17</v>
      </c>
      <c r="L11" s="21" t="s">
        <v>17</v>
      </c>
      <c r="M11" s="37"/>
      <c r="N11" s="20"/>
      <c r="O11" s="20"/>
      <c r="P11" s="20"/>
      <c r="Q11" s="20"/>
      <c r="R11" s="20"/>
      <c r="S11" s="20"/>
      <c r="T11" s="20"/>
      <c r="U11" s="20"/>
      <c r="V11" s="20"/>
      <c r="W11" s="20"/>
      <c r="X11" s="20"/>
      <c r="Y11" s="20"/>
      <c r="Z11" s="20"/>
      <c r="AA11" s="20"/>
    </row>
    <row r="12" spans="1:27" ht="91.5" customHeight="1" x14ac:dyDescent="0.25">
      <c r="A12" s="27" t="s">
        <v>15</v>
      </c>
      <c r="B12" s="24" t="s">
        <v>89</v>
      </c>
      <c r="C12" s="1" t="s">
        <v>89</v>
      </c>
      <c r="D12" s="1" t="s">
        <v>9</v>
      </c>
      <c r="E12" s="34">
        <v>3</v>
      </c>
      <c r="F12" s="34">
        <v>0</v>
      </c>
      <c r="G12" s="34">
        <v>0</v>
      </c>
      <c r="H12" s="2">
        <f>SUM(E12,F12)</f>
        <v>3</v>
      </c>
      <c r="I12" s="33" t="s">
        <v>19</v>
      </c>
      <c r="J12" s="30" t="s">
        <v>91</v>
      </c>
      <c r="K12" s="21" t="s">
        <v>17</v>
      </c>
      <c r="L12" s="21"/>
      <c r="M12" s="37"/>
      <c r="N12" s="20"/>
      <c r="O12" s="20"/>
      <c r="P12" s="20"/>
      <c r="Q12" s="20"/>
      <c r="R12" s="20"/>
      <c r="S12" s="20"/>
      <c r="T12" s="20"/>
      <c r="U12" s="20"/>
      <c r="V12" s="20"/>
      <c r="W12" s="20"/>
      <c r="X12" s="20"/>
      <c r="Y12" s="20"/>
      <c r="Z12" s="20"/>
      <c r="AA12" s="20"/>
    </row>
    <row r="13" spans="1:27" ht="91.5" customHeight="1" x14ac:dyDescent="0.25">
      <c r="A13" s="27" t="s">
        <v>15</v>
      </c>
      <c r="B13" s="24" t="s">
        <v>95</v>
      </c>
      <c r="C13" s="1" t="s">
        <v>95</v>
      </c>
      <c r="D13" s="1" t="s">
        <v>10</v>
      </c>
      <c r="E13" s="34">
        <v>10</v>
      </c>
      <c r="F13" s="34">
        <v>1</v>
      </c>
      <c r="G13" s="34">
        <v>0</v>
      </c>
      <c r="H13" s="2">
        <f t="shared" ref="H13:H19" si="3">SUM(E13,F13)</f>
        <v>11</v>
      </c>
      <c r="I13" s="33" t="s">
        <v>20</v>
      </c>
      <c r="J13" s="72" t="s">
        <v>96</v>
      </c>
      <c r="K13" s="21" t="s">
        <v>18</v>
      </c>
      <c r="L13" s="21" t="s">
        <v>18</v>
      </c>
      <c r="M13" s="37"/>
      <c r="N13" s="20"/>
      <c r="O13" s="20"/>
      <c r="P13" s="20"/>
      <c r="Q13" s="20"/>
      <c r="R13" s="20"/>
      <c r="S13" s="20"/>
      <c r="T13" s="20"/>
      <c r="U13" s="20"/>
      <c r="V13" s="20"/>
      <c r="W13" s="20"/>
      <c r="X13" s="20"/>
      <c r="Y13" s="20"/>
      <c r="Z13" s="20"/>
      <c r="AA13" s="20"/>
    </row>
    <row r="14" spans="1:27" ht="91.5" customHeight="1" x14ac:dyDescent="0.25">
      <c r="A14" s="27" t="s">
        <v>15</v>
      </c>
      <c r="B14" s="24" t="s">
        <v>95</v>
      </c>
      <c r="C14" s="1" t="s">
        <v>95</v>
      </c>
      <c r="D14" s="1" t="s">
        <v>9</v>
      </c>
      <c r="E14" s="34">
        <v>10</v>
      </c>
      <c r="F14" s="34">
        <v>3</v>
      </c>
      <c r="G14" s="34">
        <v>0</v>
      </c>
      <c r="H14" s="2">
        <f t="shared" si="3"/>
        <v>13</v>
      </c>
      <c r="I14" s="33" t="s">
        <v>20</v>
      </c>
      <c r="J14" s="72" t="s">
        <v>103</v>
      </c>
      <c r="K14" s="21" t="s">
        <v>18</v>
      </c>
      <c r="L14" s="21" t="s">
        <v>18</v>
      </c>
      <c r="M14" s="37"/>
      <c r="N14" s="20"/>
      <c r="O14" s="20"/>
      <c r="P14" s="20"/>
      <c r="Q14" s="20"/>
      <c r="R14" s="20"/>
      <c r="S14" s="20"/>
      <c r="T14" s="20"/>
      <c r="U14" s="20"/>
      <c r="V14" s="20"/>
      <c r="W14" s="20"/>
      <c r="X14" s="20"/>
      <c r="Y14" s="20"/>
      <c r="Z14" s="20"/>
      <c r="AA14" s="20"/>
    </row>
    <row r="15" spans="1:27" ht="91.5" customHeight="1" x14ac:dyDescent="0.25">
      <c r="A15" s="27" t="s">
        <v>15</v>
      </c>
      <c r="B15" s="24" t="s">
        <v>95</v>
      </c>
      <c r="C15" s="1" t="s">
        <v>95</v>
      </c>
      <c r="D15" s="1" t="s">
        <v>97</v>
      </c>
      <c r="E15" s="34">
        <v>10</v>
      </c>
      <c r="F15" s="34">
        <v>0</v>
      </c>
      <c r="G15" s="34">
        <v>0</v>
      </c>
      <c r="H15" s="2">
        <f t="shared" si="3"/>
        <v>10</v>
      </c>
      <c r="I15" s="33"/>
      <c r="J15" s="72" t="s">
        <v>104</v>
      </c>
      <c r="K15" s="21" t="s">
        <v>18</v>
      </c>
      <c r="L15" s="21"/>
      <c r="M15" s="37"/>
      <c r="N15" s="20"/>
      <c r="O15" s="20"/>
      <c r="P15" s="20"/>
      <c r="Q15" s="20"/>
      <c r="R15" s="20"/>
      <c r="S15" s="20"/>
      <c r="T15" s="20"/>
      <c r="U15" s="20"/>
      <c r="V15" s="20"/>
      <c r="W15" s="20"/>
      <c r="X15" s="20"/>
      <c r="Y15" s="20"/>
      <c r="Z15" s="20"/>
      <c r="AA15" s="20"/>
    </row>
    <row r="16" spans="1:27" ht="91.5" customHeight="1" x14ac:dyDescent="0.25">
      <c r="A16" s="27" t="s">
        <v>15</v>
      </c>
      <c r="B16" s="24" t="s">
        <v>95</v>
      </c>
      <c r="C16" s="1" t="s">
        <v>98</v>
      </c>
      <c r="D16" s="1" t="s">
        <v>97</v>
      </c>
      <c r="E16" s="34">
        <v>5</v>
      </c>
      <c r="F16" s="34">
        <v>0</v>
      </c>
      <c r="G16" s="34">
        <v>0</v>
      </c>
      <c r="H16" s="2">
        <f t="shared" si="3"/>
        <v>5</v>
      </c>
      <c r="I16" s="33"/>
      <c r="J16" s="72" t="s">
        <v>105</v>
      </c>
      <c r="K16" s="21" t="s">
        <v>18</v>
      </c>
      <c r="L16" s="21"/>
      <c r="M16" s="37"/>
      <c r="N16" s="20"/>
      <c r="O16" s="20"/>
      <c r="P16" s="20"/>
      <c r="Q16" s="20"/>
      <c r="R16" s="20"/>
      <c r="S16" s="20"/>
      <c r="T16" s="20"/>
      <c r="U16" s="20"/>
      <c r="V16" s="20"/>
      <c r="W16" s="20"/>
      <c r="X16" s="20"/>
      <c r="Y16" s="20"/>
      <c r="Z16" s="20"/>
      <c r="AA16" s="20"/>
    </row>
    <row r="17" spans="1:27" ht="91.5" customHeight="1" x14ac:dyDescent="0.25">
      <c r="A17" s="27" t="s">
        <v>15</v>
      </c>
      <c r="B17" s="24" t="s">
        <v>95</v>
      </c>
      <c r="C17" s="1" t="s">
        <v>102</v>
      </c>
      <c r="D17" s="1" t="s">
        <v>10</v>
      </c>
      <c r="E17" s="34">
        <v>5</v>
      </c>
      <c r="F17" s="34">
        <v>1</v>
      </c>
      <c r="G17" s="34">
        <v>0</v>
      </c>
      <c r="H17" s="2">
        <f t="shared" ref="H17" si="4">SUM(E17,F17)</f>
        <v>6</v>
      </c>
      <c r="I17" s="33" t="s">
        <v>20</v>
      </c>
      <c r="J17" s="30" t="s">
        <v>106</v>
      </c>
      <c r="K17" s="21" t="s">
        <v>18</v>
      </c>
      <c r="L17" s="21" t="s">
        <v>18</v>
      </c>
      <c r="M17" s="37"/>
      <c r="N17" s="20"/>
      <c r="O17" s="20"/>
      <c r="P17" s="20"/>
      <c r="Q17" s="20"/>
      <c r="R17" s="20"/>
      <c r="S17" s="20"/>
      <c r="T17" s="20"/>
      <c r="U17" s="20"/>
      <c r="V17" s="20"/>
      <c r="W17" s="20"/>
      <c r="X17" s="20"/>
      <c r="Y17" s="20"/>
      <c r="Z17" s="20"/>
      <c r="AA17" s="20"/>
    </row>
    <row r="18" spans="1:27" ht="91.5" customHeight="1" x14ac:dyDescent="0.25">
      <c r="A18" s="27" t="s">
        <v>15</v>
      </c>
      <c r="B18" s="24" t="s">
        <v>95</v>
      </c>
      <c r="C18" s="1" t="s">
        <v>99</v>
      </c>
      <c r="D18" s="1" t="s">
        <v>10</v>
      </c>
      <c r="E18" s="34">
        <v>4</v>
      </c>
      <c r="F18" s="34">
        <v>4</v>
      </c>
      <c r="G18" s="34">
        <v>0</v>
      </c>
      <c r="H18" s="2">
        <f t="shared" si="3"/>
        <v>8</v>
      </c>
      <c r="I18" s="33" t="s">
        <v>20</v>
      </c>
      <c r="J18" s="72" t="s">
        <v>100</v>
      </c>
      <c r="K18" s="21" t="s">
        <v>18</v>
      </c>
      <c r="L18" s="21" t="s">
        <v>18</v>
      </c>
      <c r="M18" s="37"/>
      <c r="N18" s="20"/>
      <c r="O18" s="20"/>
      <c r="P18" s="20"/>
      <c r="Q18" s="20"/>
      <c r="R18" s="20"/>
      <c r="S18" s="20"/>
      <c r="T18" s="20"/>
      <c r="U18" s="20"/>
      <c r="V18" s="20"/>
      <c r="W18" s="20"/>
      <c r="X18" s="20"/>
      <c r="Y18" s="20"/>
      <c r="Z18" s="20"/>
      <c r="AA18" s="20"/>
    </row>
    <row r="19" spans="1:27" ht="91.5" customHeight="1" x14ac:dyDescent="0.25">
      <c r="A19" s="27" t="s">
        <v>15</v>
      </c>
      <c r="B19" s="24" t="s">
        <v>95</v>
      </c>
      <c r="C19" s="1" t="s">
        <v>99</v>
      </c>
      <c r="D19" s="1" t="s">
        <v>9</v>
      </c>
      <c r="E19" s="34">
        <v>4</v>
      </c>
      <c r="F19" s="34">
        <v>4</v>
      </c>
      <c r="G19" s="34">
        <v>0</v>
      </c>
      <c r="H19" s="2">
        <f t="shared" si="3"/>
        <v>8</v>
      </c>
      <c r="I19" s="33" t="s">
        <v>20</v>
      </c>
      <c r="J19" s="72" t="s">
        <v>101</v>
      </c>
      <c r="K19" s="21" t="s">
        <v>18</v>
      </c>
      <c r="L19" s="21" t="s">
        <v>18</v>
      </c>
      <c r="M19" s="37"/>
      <c r="N19" s="20"/>
      <c r="O19" s="20"/>
      <c r="P19" s="20"/>
      <c r="Q19" s="20"/>
      <c r="R19" s="20"/>
      <c r="S19" s="20"/>
      <c r="T19" s="20"/>
      <c r="U19" s="20"/>
      <c r="V19" s="20"/>
      <c r="W19" s="20"/>
      <c r="X19" s="20"/>
      <c r="Y19" s="20"/>
      <c r="Z19" s="20"/>
      <c r="AA19" s="20"/>
    </row>
    <row r="20" spans="1:27" ht="77.25" customHeight="1" x14ac:dyDescent="0.25">
      <c r="A20" s="27" t="s">
        <v>15</v>
      </c>
      <c r="B20" s="24" t="s">
        <v>49</v>
      </c>
      <c r="C20" s="1" t="s">
        <v>49</v>
      </c>
      <c r="D20" s="1" t="s">
        <v>10</v>
      </c>
      <c r="E20" s="34">
        <v>4</v>
      </c>
      <c r="F20" s="34">
        <v>1</v>
      </c>
      <c r="G20" s="34">
        <v>0</v>
      </c>
      <c r="H20" s="2">
        <f t="shared" ref="H20:H22" si="5">SUM(E20,F20)</f>
        <v>5</v>
      </c>
      <c r="I20" s="33" t="s">
        <v>20</v>
      </c>
      <c r="J20" s="30" t="s">
        <v>50</v>
      </c>
      <c r="K20" s="21" t="s">
        <v>39</v>
      </c>
      <c r="L20" s="21" t="s">
        <v>18</v>
      </c>
      <c r="M20" s="37"/>
      <c r="N20" s="20"/>
      <c r="O20" s="20"/>
      <c r="P20" s="20"/>
      <c r="Q20" s="20"/>
      <c r="R20" s="20"/>
      <c r="S20" s="20"/>
      <c r="T20" s="20"/>
      <c r="U20" s="20"/>
      <c r="V20" s="20"/>
      <c r="W20" s="20"/>
      <c r="X20" s="20"/>
      <c r="Y20" s="20"/>
      <c r="Z20" s="20"/>
      <c r="AA20" s="20"/>
    </row>
    <row r="21" spans="1:27" ht="77.25" customHeight="1" x14ac:dyDescent="0.25">
      <c r="A21" s="27" t="s">
        <v>15</v>
      </c>
      <c r="B21" s="24" t="s">
        <v>49</v>
      </c>
      <c r="C21" s="1" t="s">
        <v>49</v>
      </c>
      <c r="D21" s="1" t="s">
        <v>9</v>
      </c>
      <c r="E21" s="34">
        <v>3</v>
      </c>
      <c r="F21" s="34">
        <v>0</v>
      </c>
      <c r="G21" s="34">
        <v>0</v>
      </c>
      <c r="H21" s="2">
        <f t="shared" si="5"/>
        <v>3</v>
      </c>
      <c r="I21" s="33" t="s">
        <v>20</v>
      </c>
      <c r="J21" s="30" t="s">
        <v>51</v>
      </c>
      <c r="K21" s="21" t="s">
        <v>18</v>
      </c>
      <c r="L21" s="21"/>
      <c r="M21" s="37"/>
      <c r="N21" s="20"/>
      <c r="O21" s="20"/>
      <c r="P21" s="20"/>
      <c r="Q21" s="20"/>
      <c r="R21" s="20"/>
      <c r="S21" s="20"/>
      <c r="T21" s="20"/>
      <c r="U21" s="20"/>
      <c r="V21" s="20"/>
      <c r="W21" s="20"/>
      <c r="X21" s="20"/>
      <c r="Y21" s="20"/>
      <c r="Z21" s="20"/>
      <c r="AA21" s="20"/>
    </row>
    <row r="22" spans="1:27" ht="77.25" customHeight="1" x14ac:dyDescent="0.25">
      <c r="A22" s="79" t="s">
        <v>13</v>
      </c>
      <c r="B22" s="24" t="s">
        <v>130</v>
      </c>
      <c r="C22" s="1" t="s">
        <v>130</v>
      </c>
      <c r="D22" s="1" t="s">
        <v>10</v>
      </c>
      <c r="E22" s="34">
        <v>2</v>
      </c>
      <c r="F22" s="34">
        <v>0</v>
      </c>
      <c r="G22" s="34">
        <v>0</v>
      </c>
      <c r="H22" s="2">
        <f t="shared" si="5"/>
        <v>2</v>
      </c>
      <c r="I22" s="32" t="s">
        <v>19</v>
      </c>
      <c r="J22" s="55" t="s">
        <v>131</v>
      </c>
      <c r="K22" s="21" t="s">
        <v>17</v>
      </c>
      <c r="L22" s="21"/>
      <c r="M22" s="37"/>
      <c r="N22" s="20"/>
      <c r="O22" s="20"/>
      <c r="P22" s="20"/>
      <c r="Q22" s="20"/>
      <c r="R22" s="20"/>
      <c r="S22" s="20"/>
      <c r="T22" s="20"/>
      <c r="U22" s="20"/>
      <c r="V22" s="20"/>
      <c r="W22" s="20"/>
      <c r="X22" s="20"/>
      <c r="Y22" s="20"/>
      <c r="Z22" s="20"/>
      <c r="AA22" s="20"/>
    </row>
    <row r="23" spans="1:27" ht="77.25" customHeight="1" x14ac:dyDescent="0.25">
      <c r="A23" s="79" t="s">
        <v>13</v>
      </c>
      <c r="B23" s="24" t="s">
        <v>154</v>
      </c>
      <c r="C23" s="1" t="s">
        <v>154</v>
      </c>
      <c r="D23" s="1" t="s">
        <v>9</v>
      </c>
      <c r="E23" s="34">
        <v>8</v>
      </c>
      <c r="F23" s="34">
        <v>2</v>
      </c>
      <c r="G23" s="34">
        <v>0</v>
      </c>
      <c r="H23" s="56">
        <f>SUM(E23,F23)</f>
        <v>10</v>
      </c>
      <c r="I23" s="32" t="s">
        <v>37</v>
      </c>
      <c r="J23" s="69" t="s">
        <v>155</v>
      </c>
      <c r="K23" s="21" t="s">
        <v>39</v>
      </c>
      <c r="L23" s="21" t="s">
        <v>39</v>
      </c>
      <c r="M23" s="37"/>
      <c r="N23" s="20"/>
      <c r="O23" s="20"/>
      <c r="P23" s="20"/>
      <c r="Q23" s="20"/>
      <c r="R23" s="20"/>
      <c r="S23" s="20"/>
      <c r="T23" s="20"/>
      <c r="U23" s="20"/>
      <c r="V23" s="20"/>
      <c r="W23" s="20"/>
      <c r="X23" s="20"/>
      <c r="Y23" s="20"/>
      <c r="Z23" s="20"/>
      <c r="AA23" s="20"/>
    </row>
    <row r="24" spans="1:27" ht="77.25" customHeight="1" x14ac:dyDescent="0.25">
      <c r="A24" s="79" t="s">
        <v>13</v>
      </c>
      <c r="B24" s="24" t="s">
        <v>154</v>
      </c>
      <c r="C24" s="1" t="s">
        <v>154</v>
      </c>
      <c r="D24" s="1" t="s">
        <v>10</v>
      </c>
      <c r="E24" s="34">
        <v>10</v>
      </c>
      <c r="F24" s="34">
        <v>2</v>
      </c>
      <c r="G24" s="34">
        <v>0</v>
      </c>
      <c r="H24" s="56">
        <f>SUM(E24,F24)</f>
        <v>12</v>
      </c>
      <c r="I24" s="32" t="s">
        <v>37</v>
      </c>
      <c r="J24" s="77" t="s">
        <v>156</v>
      </c>
      <c r="K24" s="21" t="s">
        <v>39</v>
      </c>
      <c r="L24" s="21" t="s">
        <v>39</v>
      </c>
      <c r="M24" s="37"/>
      <c r="N24" s="20"/>
      <c r="O24" s="20"/>
      <c r="P24" s="20"/>
      <c r="Q24" s="20"/>
      <c r="R24" s="20"/>
      <c r="S24" s="20"/>
      <c r="T24" s="20"/>
      <c r="U24" s="20"/>
      <c r="V24" s="20"/>
      <c r="W24" s="20"/>
      <c r="X24" s="20"/>
      <c r="Y24" s="20"/>
      <c r="Z24" s="20"/>
      <c r="AA24" s="20"/>
    </row>
    <row r="25" spans="1:27" ht="77.25" customHeight="1" x14ac:dyDescent="0.25">
      <c r="A25" s="79" t="s">
        <v>13</v>
      </c>
      <c r="B25" s="24" t="s">
        <v>154</v>
      </c>
      <c r="C25" s="1" t="s">
        <v>154</v>
      </c>
      <c r="D25" s="1" t="s">
        <v>97</v>
      </c>
      <c r="E25" s="34">
        <v>15</v>
      </c>
      <c r="F25" s="34">
        <v>0</v>
      </c>
      <c r="G25" s="34">
        <v>0</v>
      </c>
      <c r="H25" s="56">
        <f>SUM(E25,F25)</f>
        <v>15</v>
      </c>
      <c r="I25" s="57"/>
      <c r="J25" s="77" t="s">
        <v>157</v>
      </c>
      <c r="K25" s="21" t="s">
        <v>39</v>
      </c>
      <c r="L25" s="21"/>
      <c r="M25" s="37"/>
      <c r="N25" s="20"/>
      <c r="O25" s="20"/>
      <c r="P25" s="20"/>
      <c r="Q25" s="20"/>
      <c r="R25" s="20"/>
      <c r="S25" s="20"/>
      <c r="T25" s="20"/>
      <c r="U25" s="20"/>
      <c r="V25" s="20"/>
      <c r="W25" s="20"/>
      <c r="X25" s="20"/>
      <c r="Y25" s="20"/>
      <c r="Z25" s="20"/>
      <c r="AA25" s="20"/>
    </row>
    <row r="26" spans="1:27" ht="77.25" customHeight="1" x14ac:dyDescent="0.25">
      <c r="A26" s="79" t="s">
        <v>13</v>
      </c>
      <c r="B26" s="24" t="s">
        <v>158</v>
      </c>
      <c r="C26" s="1" t="s">
        <v>158</v>
      </c>
      <c r="D26" s="1" t="s">
        <v>10</v>
      </c>
      <c r="E26" s="34">
        <v>4</v>
      </c>
      <c r="F26" s="34">
        <v>2</v>
      </c>
      <c r="G26" s="34">
        <v>0</v>
      </c>
      <c r="H26" s="2">
        <f t="shared" ref="H26" si="6">SUM(E26,F26)</f>
        <v>6</v>
      </c>
      <c r="I26" s="32" t="s">
        <v>19</v>
      </c>
      <c r="J26" s="30" t="s">
        <v>159</v>
      </c>
      <c r="K26" s="21" t="s">
        <v>17</v>
      </c>
      <c r="L26" s="21" t="s">
        <v>17</v>
      </c>
      <c r="M26" s="37"/>
      <c r="N26" s="20"/>
      <c r="O26" s="20"/>
      <c r="P26" s="20"/>
      <c r="Q26" s="20"/>
      <c r="R26" s="20"/>
      <c r="S26" s="20"/>
      <c r="T26" s="20"/>
      <c r="U26" s="20"/>
      <c r="V26" s="20"/>
      <c r="W26" s="20"/>
      <c r="X26" s="20"/>
      <c r="Y26" s="20"/>
      <c r="Z26" s="20"/>
      <c r="AA26" s="20"/>
    </row>
    <row r="27" spans="1:27" ht="51.75" customHeight="1" x14ac:dyDescent="0.25">
      <c r="A27" s="29" t="s">
        <v>14</v>
      </c>
      <c r="B27" s="24" t="s">
        <v>25</v>
      </c>
      <c r="C27" s="1" t="s">
        <v>25</v>
      </c>
      <c r="D27" s="1" t="s">
        <v>9</v>
      </c>
      <c r="E27" s="34">
        <v>26</v>
      </c>
      <c r="F27" s="34">
        <v>5</v>
      </c>
      <c r="G27" s="34">
        <v>0</v>
      </c>
      <c r="H27" s="2">
        <f t="shared" ref="H27:H46" si="7">SUM(E27,F27)</f>
        <v>31</v>
      </c>
      <c r="I27" s="32" t="s">
        <v>19</v>
      </c>
      <c r="J27" s="30" t="s">
        <v>26</v>
      </c>
      <c r="K27" s="21" t="s">
        <v>17</v>
      </c>
      <c r="L27" s="21" t="s">
        <v>17</v>
      </c>
      <c r="M27" s="37"/>
      <c r="N27" s="20"/>
      <c r="O27" s="20"/>
      <c r="P27" s="20"/>
      <c r="Q27" s="20"/>
      <c r="R27" s="20"/>
      <c r="S27" s="20"/>
      <c r="T27" s="20"/>
      <c r="U27" s="20"/>
      <c r="V27" s="20"/>
      <c r="W27" s="20"/>
      <c r="X27" s="20"/>
      <c r="Y27" s="20"/>
      <c r="Z27" s="20"/>
      <c r="AA27" s="20"/>
    </row>
    <row r="28" spans="1:27" ht="51.75" customHeight="1" x14ac:dyDescent="0.25">
      <c r="A28" s="29" t="s">
        <v>14</v>
      </c>
      <c r="B28" s="24" t="s">
        <v>25</v>
      </c>
      <c r="C28" s="1" t="s">
        <v>25</v>
      </c>
      <c r="D28" s="1" t="s">
        <v>10</v>
      </c>
      <c r="E28" s="34">
        <v>30</v>
      </c>
      <c r="F28" s="34">
        <v>5</v>
      </c>
      <c r="G28" s="34">
        <v>0</v>
      </c>
      <c r="H28" s="2">
        <f t="shared" si="7"/>
        <v>35</v>
      </c>
      <c r="I28" s="32" t="s">
        <v>19</v>
      </c>
      <c r="J28" s="30" t="s">
        <v>32</v>
      </c>
      <c r="K28" s="21" t="s">
        <v>33</v>
      </c>
      <c r="L28" s="21" t="s">
        <v>33</v>
      </c>
      <c r="M28" s="37"/>
      <c r="N28" s="20"/>
      <c r="O28" s="20"/>
      <c r="P28" s="20"/>
      <c r="Q28" s="20"/>
      <c r="R28" s="20"/>
      <c r="S28" s="20"/>
      <c r="T28" s="20"/>
      <c r="U28" s="20"/>
      <c r="V28" s="20"/>
      <c r="W28" s="20"/>
      <c r="X28" s="20"/>
      <c r="Y28" s="20"/>
      <c r="Z28" s="20"/>
      <c r="AA28" s="20"/>
    </row>
    <row r="29" spans="1:27" ht="51.75" customHeight="1" x14ac:dyDescent="0.25">
      <c r="A29" s="29" t="s">
        <v>14</v>
      </c>
      <c r="B29" s="24" t="s">
        <v>25</v>
      </c>
      <c r="C29" s="1" t="s">
        <v>34</v>
      </c>
      <c r="D29" s="1" t="s">
        <v>10</v>
      </c>
      <c r="E29" s="34">
        <v>5</v>
      </c>
      <c r="F29" s="34">
        <v>1</v>
      </c>
      <c r="G29" s="34">
        <v>0</v>
      </c>
      <c r="H29" s="2">
        <f t="shared" si="7"/>
        <v>6</v>
      </c>
      <c r="I29" s="32" t="s">
        <v>19</v>
      </c>
      <c r="J29" s="30" t="s">
        <v>32</v>
      </c>
      <c r="K29" s="21" t="s">
        <v>33</v>
      </c>
      <c r="L29" s="21" t="s">
        <v>33</v>
      </c>
      <c r="M29" s="37"/>
      <c r="N29" s="20"/>
      <c r="O29" s="20"/>
      <c r="P29" s="20"/>
      <c r="Q29" s="20"/>
      <c r="R29" s="20"/>
      <c r="S29" s="20"/>
      <c r="T29" s="20"/>
      <c r="U29" s="20"/>
      <c r="V29" s="20"/>
      <c r="W29" s="20"/>
      <c r="X29" s="20"/>
      <c r="Y29" s="20"/>
      <c r="Z29" s="20"/>
      <c r="AA29" s="20"/>
    </row>
    <row r="30" spans="1:27" ht="51.75" customHeight="1" x14ac:dyDescent="0.25">
      <c r="A30" s="29" t="s">
        <v>14</v>
      </c>
      <c r="B30" s="24" t="s">
        <v>25</v>
      </c>
      <c r="C30" s="1" t="s">
        <v>35</v>
      </c>
      <c r="D30" s="1" t="s">
        <v>10</v>
      </c>
      <c r="E30" s="34">
        <v>5</v>
      </c>
      <c r="F30" s="34">
        <v>1</v>
      </c>
      <c r="G30" s="34">
        <v>0</v>
      </c>
      <c r="H30" s="2">
        <f t="shared" si="7"/>
        <v>6</v>
      </c>
      <c r="I30" s="32" t="s">
        <v>19</v>
      </c>
      <c r="J30" s="30" t="s">
        <v>32</v>
      </c>
      <c r="K30" s="21" t="s">
        <v>33</v>
      </c>
      <c r="L30" s="21" t="s">
        <v>33</v>
      </c>
      <c r="M30" s="37"/>
      <c r="N30" s="20"/>
      <c r="O30" s="20"/>
      <c r="P30" s="20"/>
      <c r="Q30" s="20"/>
      <c r="R30" s="20"/>
      <c r="S30" s="20"/>
      <c r="T30" s="20"/>
      <c r="U30" s="20"/>
      <c r="V30" s="20"/>
      <c r="W30" s="20"/>
      <c r="X30" s="20"/>
      <c r="Y30" s="20"/>
      <c r="Z30" s="20"/>
      <c r="AA30" s="20"/>
    </row>
    <row r="31" spans="1:27" ht="51.75" customHeight="1" x14ac:dyDescent="0.25">
      <c r="A31" s="29" t="s">
        <v>14</v>
      </c>
      <c r="B31" s="24" t="s">
        <v>45</v>
      </c>
      <c r="C31" s="1" t="s">
        <v>45</v>
      </c>
      <c r="D31" s="1" t="s">
        <v>10</v>
      </c>
      <c r="E31" s="34">
        <v>14</v>
      </c>
      <c r="F31" s="34">
        <v>1</v>
      </c>
      <c r="G31" s="34">
        <v>0</v>
      </c>
      <c r="H31" s="2">
        <f t="shared" si="7"/>
        <v>15</v>
      </c>
      <c r="I31" s="33" t="s">
        <v>46</v>
      </c>
      <c r="J31" s="30" t="s">
        <v>47</v>
      </c>
      <c r="K31" s="21" t="s">
        <v>17</v>
      </c>
      <c r="L31" s="21" t="s">
        <v>17</v>
      </c>
      <c r="M31" s="37"/>
      <c r="N31" s="20"/>
      <c r="O31" s="20"/>
      <c r="P31" s="20"/>
      <c r="Q31" s="20"/>
      <c r="R31" s="20"/>
      <c r="S31" s="20"/>
      <c r="T31" s="20"/>
      <c r="U31" s="20"/>
      <c r="V31" s="20"/>
      <c r="W31" s="20"/>
      <c r="X31" s="20"/>
      <c r="Y31" s="20"/>
      <c r="Z31" s="20"/>
      <c r="AA31" s="20"/>
    </row>
    <row r="32" spans="1:27" ht="51.75" customHeight="1" x14ac:dyDescent="0.25">
      <c r="A32" s="29" t="s">
        <v>14</v>
      </c>
      <c r="B32" s="24" t="s">
        <v>45</v>
      </c>
      <c r="C32" s="1" t="s">
        <v>45</v>
      </c>
      <c r="D32" s="1" t="s">
        <v>9</v>
      </c>
      <c r="E32" s="34">
        <v>6</v>
      </c>
      <c r="F32" s="34">
        <v>1</v>
      </c>
      <c r="G32" s="34">
        <v>0</v>
      </c>
      <c r="H32" s="2">
        <f t="shared" si="7"/>
        <v>7</v>
      </c>
      <c r="I32" s="33" t="s">
        <v>46</v>
      </c>
      <c r="J32" s="30" t="s">
        <v>48</v>
      </c>
      <c r="K32" s="21" t="s">
        <v>18</v>
      </c>
      <c r="L32" s="21" t="s">
        <v>18</v>
      </c>
      <c r="M32" s="37"/>
      <c r="N32" s="20"/>
      <c r="O32" s="20"/>
      <c r="P32" s="20"/>
      <c r="Q32" s="20"/>
      <c r="R32" s="20"/>
      <c r="S32" s="20"/>
      <c r="T32" s="20"/>
      <c r="U32" s="20"/>
      <c r="V32" s="20"/>
      <c r="W32" s="20"/>
      <c r="X32" s="20"/>
      <c r="Y32" s="20"/>
      <c r="Z32" s="20"/>
      <c r="AA32" s="20"/>
    </row>
    <row r="33" spans="1:27" ht="51.75" customHeight="1" x14ac:dyDescent="0.25">
      <c r="A33" s="29" t="s">
        <v>14</v>
      </c>
      <c r="B33" s="24" t="s">
        <v>77</v>
      </c>
      <c r="C33" s="1" t="s">
        <v>77</v>
      </c>
      <c r="D33" s="1" t="s">
        <v>9</v>
      </c>
      <c r="E33" s="34">
        <v>7</v>
      </c>
      <c r="F33" s="34">
        <v>1</v>
      </c>
      <c r="G33" s="34">
        <v>0</v>
      </c>
      <c r="H33" s="56">
        <f>SUM(E33,F33)</f>
        <v>8</v>
      </c>
      <c r="I33" s="33" t="s">
        <v>46</v>
      </c>
      <c r="J33" s="69" t="s">
        <v>78</v>
      </c>
      <c r="K33" s="21" t="s">
        <v>33</v>
      </c>
      <c r="L33" s="21" t="s">
        <v>33</v>
      </c>
      <c r="M33" s="37"/>
      <c r="N33" s="20"/>
      <c r="O33" s="20"/>
      <c r="P33" s="20"/>
      <c r="Q33" s="20"/>
      <c r="R33" s="20"/>
      <c r="S33" s="20"/>
      <c r="T33" s="20"/>
      <c r="U33" s="20"/>
      <c r="V33" s="20"/>
      <c r="W33" s="20"/>
      <c r="X33" s="20"/>
      <c r="Y33" s="20"/>
      <c r="Z33" s="20"/>
      <c r="AA33" s="20"/>
    </row>
    <row r="34" spans="1:27" ht="51.75" customHeight="1" x14ac:dyDescent="0.25">
      <c r="A34" s="29" t="s">
        <v>14</v>
      </c>
      <c r="B34" s="24" t="s">
        <v>77</v>
      </c>
      <c r="C34" s="1" t="s">
        <v>77</v>
      </c>
      <c r="D34" s="1" t="s">
        <v>10</v>
      </c>
      <c r="E34" s="34">
        <v>8</v>
      </c>
      <c r="F34" s="34">
        <v>1</v>
      </c>
      <c r="G34" s="34">
        <v>0</v>
      </c>
      <c r="H34" s="56">
        <f>SUM(E34,F34)</f>
        <v>9</v>
      </c>
      <c r="I34" s="33" t="s">
        <v>46</v>
      </c>
      <c r="J34" s="69" t="s">
        <v>79</v>
      </c>
      <c r="K34" s="21" t="s">
        <v>33</v>
      </c>
      <c r="L34" s="21" t="s">
        <v>33</v>
      </c>
      <c r="M34" s="37"/>
      <c r="N34" s="20"/>
      <c r="O34" s="20"/>
      <c r="P34" s="20"/>
      <c r="Q34" s="20"/>
      <c r="R34" s="20"/>
      <c r="S34" s="20"/>
      <c r="T34" s="20"/>
      <c r="U34" s="20"/>
      <c r="V34" s="20"/>
      <c r="W34" s="20"/>
      <c r="X34" s="20"/>
      <c r="Y34" s="20"/>
      <c r="Z34" s="20"/>
      <c r="AA34" s="20"/>
    </row>
    <row r="35" spans="1:27" ht="51.75" customHeight="1" x14ac:dyDescent="0.25">
      <c r="A35" s="29" t="s">
        <v>14</v>
      </c>
      <c r="B35" s="24" t="s">
        <v>77</v>
      </c>
      <c r="C35" s="1" t="s">
        <v>77</v>
      </c>
      <c r="D35" s="40" t="s">
        <v>83</v>
      </c>
      <c r="E35" s="41">
        <v>10</v>
      </c>
      <c r="F35" s="41">
        <v>3</v>
      </c>
      <c r="G35" s="41">
        <v>0</v>
      </c>
      <c r="H35" s="60">
        <f>SUM(E35,F35)</f>
        <v>13</v>
      </c>
      <c r="I35" s="42"/>
      <c r="J35" s="69" t="s">
        <v>79</v>
      </c>
      <c r="K35" s="21" t="s">
        <v>33</v>
      </c>
      <c r="L35" s="21" t="s">
        <v>33</v>
      </c>
      <c r="M35" s="37"/>
      <c r="N35" s="20"/>
      <c r="O35" s="20"/>
      <c r="P35" s="20"/>
      <c r="Q35" s="20"/>
      <c r="R35" s="20"/>
      <c r="S35" s="20"/>
      <c r="T35" s="20"/>
      <c r="U35" s="20"/>
      <c r="V35" s="20"/>
      <c r="W35" s="20"/>
      <c r="X35" s="20"/>
      <c r="Y35" s="20"/>
      <c r="Z35" s="20"/>
      <c r="AA35" s="20"/>
    </row>
    <row r="36" spans="1:27" ht="51.75" customHeight="1" x14ac:dyDescent="0.25">
      <c r="A36" s="70" t="s">
        <v>80</v>
      </c>
      <c r="B36" s="24" t="s">
        <v>77</v>
      </c>
      <c r="C36" s="1" t="s">
        <v>81</v>
      </c>
      <c r="D36" s="1" t="s">
        <v>10</v>
      </c>
      <c r="E36" s="34">
        <v>1</v>
      </c>
      <c r="F36" s="34">
        <v>1</v>
      </c>
      <c r="G36" s="34">
        <v>0</v>
      </c>
      <c r="H36" s="56">
        <f t="shared" ref="H36:H37" si="8">SUM(E36,F36)</f>
        <v>2</v>
      </c>
      <c r="I36" s="57" t="s">
        <v>20</v>
      </c>
      <c r="J36" s="69" t="s">
        <v>79</v>
      </c>
      <c r="K36" s="21" t="s">
        <v>33</v>
      </c>
      <c r="L36" s="21" t="s">
        <v>33</v>
      </c>
      <c r="M36" s="37"/>
      <c r="N36" s="20"/>
      <c r="O36" s="20"/>
      <c r="P36" s="20"/>
      <c r="Q36" s="20"/>
      <c r="R36" s="20"/>
      <c r="S36" s="20"/>
      <c r="T36" s="20"/>
      <c r="U36" s="20"/>
      <c r="V36" s="20"/>
      <c r="W36" s="20"/>
      <c r="X36" s="20"/>
      <c r="Y36" s="20"/>
      <c r="Z36" s="20"/>
      <c r="AA36" s="20"/>
    </row>
    <row r="37" spans="1:27" ht="51.75" customHeight="1" x14ac:dyDescent="0.25">
      <c r="A37" s="70" t="s">
        <v>80</v>
      </c>
      <c r="B37" s="24" t="s">
        <v>77</v>
      </c>
      <c r="C37" s="1" t="s">
        <v>82</v>
      </c>
      <c r="D37" s="1" t="s">
        <v>10</v>
      </c>
      <c r="E37" s="34">
        <v>1</v>
      </c>
      <c r="F37" s="34">
        <v>1</v>
      </c>
      <c r="G37" s="34">
        <v>0</v>
      </c>
      <c r="H37" s="56">
        <f t="shared" si="8"/>
        <v>2</v>
      </c>
      <c r="I37" s="57" t="s">
        <v>20</v>
      </c>
      <c r="J37" s="69" t="s">
        <v>79</v>
      </c>
      <c r="K37" s="21" t="s">
        <v>33</v>
      </c>
      <c r="L37" s="21" t="s">
        <v>33</v>
      </c>
      <c r="M37" s="37"/>
      <c r="N37" s="20"/>
      <c r="O37" s="20"/>
      <c r="P37" s="20"/>
      <c r="Q37" s="20"/>
      <c r="R37" s="20"/>
      <c r="S37" s="20"/>
      <c r="T37" s="20"/>
      <c r="U37" s="20"/>
      <c r="V37" s="20"/>
      <c r="W37" s="20"/>
      <c r="X37" s="20"/>
      <c r="Y37" s="20"/>
      <c r="Z37" s="20"/>
      <c r="AA37" s="20"/>
    </row>
    <row r="38" spans="1:27" ht="51.75" customHeight="1" x14ac:dyDescent="0.25">
      <c r="A38" s="29" t="s">
        <v>14</v>
      </c>
      <c r="B38" s="24" t="s">
        <v>84</v>
      </c>
      <c r="C38" s="1" t="s">
        <v>84</v>
      </c>
      <c r="D38" s="1" t="s">
        <v>10</v>
      </c>
      <c r="E38" s="34">
        <v>4</v>
      </c>
      <c r="F38" s="34">
        <v>1</v>
      </c>
      <c r="G38" s="34">
        <v>0</v>
      </c>
      <c r="H38" s="56">
        <f>SUM(E38,F38)</f>
        <v>5</v>
      </c>
      <c r="I38" s="32" t="s">
        <v>19</v>
      </c>
      <c r="J38" s="30" t="s">
        <v>69</v>
      </c>
      <c r="K38" s="21" t="s">
        <v>17</v>
      </c>
      <c r="L38" s="21" t="s">
        <v>17</v>
      </c>
      <c r="M38" s="37"/>
      <c r="N38" s="20"/>
      <c r="O38" s="20"/>
      <c r="P38" s="20"/>
      <c r="Q38" s="20"/>
      <c r="R38" s="20"/>
      <c r="S38" s="20"/>
      <c r="T38" s="20"/>
      <c r="U38" s="20"/>
      <c r="V38" s="20"/>
      <c r="W38" s="20"/>
      <c r="X38" s="20"/>
      <c r="Y38" s="20"/>
      <c r="Z38" s="20"/>
      <c r="AA38" s="20"/>
    </row>
    <row r="39" spans="1:27" ht="51.75" customHeight="1" x14ac:dyDescent="0.25">
      <c r="A39" s="29" t="s">
        <v>14</v>
      </c>
      <c r="B39" s="61" t="s">
        <v>68</v>
      </c>
      <c r="C39" s="1" t="s">
        <v>68</v>
      </c>
      <c r="D39" s="1" t="s">
        <v>10</v>
      </c>
      <c r="E39" s="34">
        <v>3</v>
      </c>
      <c r="F39" s="34">
        <v>2</v>
      </c>
      <c r="G39" s="34">
        <v>0</v>
      </c>
      <c r="H39" s="2">
        <f>SUM(E39,F39)</f>
        <v>5</v>
      </c>
      <c r="I39" s="32" t="s">
        <v>19</v>
      </c>
      <c r="J39" s="30" t="s">
        <v>69</v>
      </c>
      <c r="K39" s="21" t="s">
        <v>17</v>
      </c>
      <c r="L39" s="21" t="s">
        <v>17</v>
      </c>
      <c r="M39" s="37"/>
      <c r="N39" s="20"/>
      <c r="O39" s="20"/>
      <c r="P39" s="20"/>
      <c r="Q39" s="20"/>
      <c r="R39" s="20"/>
      <c r="S39" s="20"/>
      <c r="T39" s="20"/>
      <c r="U39" s="20"/>
      <c r="V39" s="20"/>
      <c r="W39" s="20"/>
      <c r="X39" s="20"/>
      <c r="Y39" s="20"/>
      <c r="Z39" s="20"/>
      <c r="AA39" s="20"/>
    </row>
    <row r="40" spans="1:27" ht="51.75" customHeight="1" x14ac:dyDescent="0.25">
      <c r="A40" s="29" t="s">
        <v>14</v>
      </c>
      <c r="B40" s="61" t="s">
        <v>68</v>
      </c>
      <c r="C40" s="1" t="s">
        <v>68</v>
      </c>
      <c r="D40" s="1" t="s">
        <v>9</v>
      </c>
      <c r="E40" s="41">
        <v>2</v>
      </c>
      <c r="F40" s="41">
        <v>0</v>
      </c>
      <c r="G40" s="41">
        <v>0</v>
      </c>
      <c r="H40" s="60">
        <f>SUM(E40,F40)</f>
        <v>2</v>
      </c>
      <c r="I40" s="32" t="s">
        <v>19</v>
      </c>
      <c r="J40" s="62" t="s">
        <v>70</v>
      </c>
      <c r="K40" s="21" t="s">
        <v>17</v>
      </c>
      <c r="L40" s="43"/>
      <c r="M40" s="37"/>
      <c r="N40" s="20"/>
      <c r="O40" s="20"/>
      <c r="P40" s="20"/>
      <c r="Q40" s="20"/>
      <c r="R40" s="20"/>
      <c r="S40" s="20"/>
      <c r="T40" s="20"/>
      <c r="U40" s="20"/>
      <c r="V40" s="20"/>
      <c r="W40" s="20"/>
      <c r="X40" s="20"/>
      <c r="Y40" s="20"/>
      <c r="Z40" s="20"/>
      <c r="AA40" s="20"/>
    </row>
    <row r="41" spans="1:27" ht="51.75" customHeight="1" x14ac:dyDescent="0.25">
      <c r="A41" s="29" t="s">
        <v>14</v>
      </c>
      <c r="B41" s="24" t="s">
        <v>110</v>
      </c>
      <c r="C41" s="1" t="s">
        <v>110</v>
      </c>
      <c r="D41" s="1" t="s">
        <v>9</v>
      </c>
      <c r="E41" s="34">
        <v>12</v>
      </c>
      <c r="F41" s="34">
        <v>1</v>
      </c>
      <c r="G41" s="34">
        <v>0</v>
      </c>
      <c r="H41" s="2">
        <f t="shared" ref="H41:H42" si="9">SUM(E41,F41)</f>
        <v>13</v>
      </c>
      <c r="I41" s="33" t="s">
        <v>46</v>
      </c>
      <c r="J41" s="30" t="s">
        <v>160</v>
      </c>
      <c r="K41" s="21" t="s">
        <v>33</v>
      </c>
      <c r="L41" s="21" t="s">
        <v>33</v>
      </c>
      <c r="M41" s="37"/>
      <c r="N41" s="20"/>
      <c r="O41" s="20"/>
      <c r="P41" s="20"/>
      <c r="Q41" s="20"/>
      <c r="R41" s="20"/>
      <c r="S41" s="20"/>
      <c r="T41" s="20"/>
      <c r="U41" s="20"/>
      <c r="V41" s="20"/>
      <c r="W41" s="20"/>
      <c r="X41" s="20"/>
      <c r="Y41" s="20"/>
      <c r="Z41" s="20"/>
      <c r="AA41" s="20"/>
    </row>
    <row r="42" spans="1:27" ht="51.75" customHeight="1" x14ac:dyDescent="0.25">
      <c r="A42" s="29" t="s">
        <v>14</v>
      </c>
      <c r="B42" s="24" t="s">
        <v>110</v>
      </c>
      <c r="C42" s="1" t="s">
        <v>110</v>
      </c>
      <c r="D42" s="1" t="s">
        <v>10</v>
      </c>
      <c r="E42" s="34">
        <v>5</v>
      </c>
      <c r="F42" s="34">
        <v>2</v>
      </c>
      <c r="G42" s="34">
        <v>0</v>
      </c>
      <c r="H42" s="2">
        <f t="shared" si="9"/>
        <v>7</v>
      </c>
      <c r="I42" s="33" t="s">
        <v>46</v>
      </c>
      <c r="J42" s="30" t="s">
        <v>111</v>
      </c>
      <c r="K42" s="21" t="s">
        <v>33</v>
      </c>
      <c r="L42" s="21" t="s">
        <v>33</v>
      </c>
      <c r="M42" s="37"/>
      <c r="N42" s="20"/>
      <c r="O42" s="20"/>
      <c r="P42" s="20"/>
      <c r="Q42" s="20"/>
      <c r="R42" s="20"/>
      <c r="S42" s="20"/>
      <c r="T42" s="20"/>
      <c r="U42" s="20"/>
      <c r="V42" s="20"/>
      <c r="W42" s="20"/>
      <c r="X42" s="20"/>
      <c r="Y42" s="20"/>
      <c r="Z42" s="20"/>
      <c r="AA42" s="20"/>
    </row>
    <row r="43" spans="1:27" ht="51.75" customHeight="1" x14ac:dyDescent="0.25">
      <c r="A43" s="29" t="s">
        <v>14</v>
      </c>
      <c r="B43" s="24" t="s">
        <v>85</v>
      </c>
      <c r="C43" s="1" t="s">
        <v>85</v>
      </c>
      <c r="D43" s="1" t="s">
        <v>10</v>
      </c>
      <c r="E43" s="34">
        <v>12</v>
      </c>
      <c r="F43" s="34">
        <v>2</v>
      </c>
      <c r="G43" s="34">
        <v>0</v>
      </c>
      <c r="H43" s="2">
        <f t="shared" ref="H43:H45" si="10">SUM(E43,F43)</f>
        <v>14</v>
      </c>
      <c r="I43" s="33" t="s">
        <v>19</v>
      </c>
      <c r="J43" s="30" t="s">
        <v>86</v>
      </c>
      <c r="K43" s="21" t="s">
        <v>33</v>
      </c>
      <c r="L43" s="21" t="s">
        <v>33</v>
      </c>
      <c r="M43" s="37"/>
      <c r="N43" s="20"/>
      <c r="O43" s="20"/>
      <c r="P43" s="20"/>
      <c r="Q43" s="20"/>
      <c r="R43" s="20"/>
      <c r="S43" s="20"/>
      <c r="T43" s="20"/>
      <c r="U43" s="20"/>
      <c r="V43" s="20"/>
      <c r="W43" s="20"/>
      <c r="X43" s="20"/>
      <c r="Y43" s="20"/>
      <c r="Z43" s="20"/>
      <c r="AA43" s="20"/>
    </row>
    <row r="44" spans="1:27" ht="51.75" customHeight="1" x14ac:dyDescent="0.25">
      <c r="A44" s="29" t="s">
        <v>14</v>
      </c>
      <c r="B44" s="24" t="s">
        <v>85</v>
      </c>
      <c r="C44" s="1" t="s">
        <v>85</v>
      </c>
      <c r="D44" s="1" t="s">
        <v>9</v>
      </c>
      <c r="E44" s="34">
        <v>10</v>
      </c>
      <c r="F44" s="34">
        <v>1</v>
      </c>
      <c r="G44" s="34">
        <v>0</v>
      </c>
      <c r="H44" s="2">
        <f>SUM(E44,F44)</f>
        <v>11</v>
      </c>
      <c r="I44" s="33" t="s">
        <v>19</v>
      </c>
      <c r="J44" s="30" t="s">
        <v>87</v>
      </c>
      <c r="K44" s="21" t="s">
        <v>17</v>
      </c>
      <c r="L44" s="21" t="s">
        <v>17</v>
      </c>
      <c r="M44" s="37"/>
      <c r="N44" s="20"/>
      <c r="O44" s="20"/>
      <c r="P44" s="20"/>
      <c r="Q44" s="20"/>
      <c r="R44" s="20"/>
      <c r="S44" s="20"/>
      <c r="T44" s="20"/>
      <c r="U44" s="20"/>
      <c r="V44" s="20"/>
      <c r="W44" s="20"/>
      <c r="X44" s="20"/>
      <c r="Y44" s="20"/>
      <c r="Z44" s="20"/>
      <c r="AA44" s="20"/>
    </row>
    <row r="45" spans="1:27" ht="51.75" customHeight="1" x14ac:dyDescent="0.25">
      <c r="A45" s="29" t="s">
        <v>14</v>
      </c>
      <c r="B45" s="24" t="s">
        <v>85</v>
      </c>
      <c r="C45" s="1" t="s">
        <v>85</v>
      </c>
      <c r="D45" s="1" t="s">
        <v>55</v>
      </c>
      <c r="E45" s="34">
        <v>15</v>
      </c>
      <c r="F45" s="34">
        <v>0</v>
      </c>
      <c r="G45" s="34">
        <v>0</v>
      </c>
      <c r="H45" s="2">
        <f t="shared" si="10"/>
        <v>15</v>
      </c>
      <c r="I45" s="33"/>
      <c r="J45" s="71" t="s">
        <v>88</v>
      </c>
      <c r="K45" s="21" t="s">
        <v>18</v>
      </c>
      <c r="L45" s="21"/>
      <c r="M45" s="37"/>
      <c r="N45" s="20"/>
      <c r="O45" s="20"/>
      <c r="P45" s="20"/>
      <c r="Q45" s="20"/>
      <c r="R45" s="20"/>
      <c r="S45" s="20"/>
      <c r="T45" s="20"/>
      <c r="U45" s="20"/>
      <c r="V45" s="20"/>
      <c r="W45" s="20"/>
      <c r="X45" s="20"/>
      <c r="Y45" s="20"/>
      <c r="Z45" s="20"/>
      <c r="AA45" s="20"/>
    </row>
    <row r="46" spans="1:27" ht="51.75" customHeight="1" x14ac:dyDescent="0.25">
      <c r="A46" s="29" t="s">
        <v>14</v>
      </c>
      <c r="B46" s="24" t="s">
        <v>54</v>
      </c>
      <c r="C46" s="1" t="s">
        <v>54</v>
      </c>
      <c r="D46" s="1" t="s">
        <v>9</v>
      </c>
      <c r="E46" s="34">
        <v>3</v>
      </c>
      <c r="F46" s="34">
        <v>2</v>
      </c>
      <c r="G46" s="34">
        <v>0</v>
      </c>
      <c r="H46" s="2">
        <f t="shared" si="7"/>
        <v>5</v>
      </c>
      <c r="I46" s="32" t="s">
        <v>37</v>
      </c>
      <c r="J46" s="30" t="s">
        <v>58</v>
      </c>
      <c r="K46" s="21" t="s">
        <v>17</v>
      </c>
      <c r="L46" s="21" t="s">
        <v>17</v>
      </c>
      <c r="M46" s="37"/>
      <c r="N46" s="20"/>
      <c r="O46" s="20"/>
      <c r="P46" s="20"/>
      <c r="Q46" s="20"/>
      <c r="R46" s="20"/>
      <c r="S46" s="20"/>
      <c r="T46" s="20"/>
      <c r="U46" s="20"/>
      <c r="V46" s="20"/>
      <c r="W46" s="20"/>
      <c r="X46" s="20"/>
      <c r="Y46" s="20"/>
      <c r="Z46" s="20"/>
      <c r="AA46" s="20"/>
    </row>
    <row r="47" spans="1:27" ht="51.75" customHeight="1" x14ac:dyDescent="0.25">
      <c r="A47" s="29" t="s">
        <v>14</v>
      </c>
      <c r="B47" s="24" t="s">
        <v>54</v>
      </c>
      <c r="C47" s="1" t="s">
        <v>54</v>
      </c>
      <c r="D47" s="1" t="s">
        <v>55</v>
      </c>
      <c r="E47" s="34">
        <v>15</v>
      </c>
      <c r="F47" s="34">
        <v>5</v>
      </c>
      <c r="G47" s="34">
        <v>0</v>
      </c>
      <c r="H47" s="56">
        <f>SUM(E47,F47)</f>
        <v>20</v>
      </c>
      <c r="I47" s="57"/>
      <c r="J47" s="55" t="s">
        <v>56</v>
      </c>
      <c r="K47" s="21" t="s">
        <v>18</v>
      </c>
      <c r="L47" s="21" t="s">
        <v>18</v>
      </c>
      <c r="M47" s="37"/>
      <c r="N47" s="20"/>
      <c r="O47" s="20"/>
      <c r="P47" s="20"/>
      <c r="Q47" s="20"/>
      <c r="R47" s="20"/>
      <c r="S47" s="20"/>
      <c r="T47" s="20"/>
      <c r="U47" s="20"/>
      <c r="V47" s="20"/>
      <c r="W47" s="20"/>
      <c r="X47" s="20"/>
      <c r="Y47" s="20"/>
      <c r="Z47" s="20"/>
      <c r="AA47" s="20"/>
    </row>
    <row r="48" spans="1:27" ht="51.75" customHeight="1" x14ac:dyDescent="0.25">
      <c r="A48" s="29" t="s">
        <v>14</v>
      </c>
      <c r="B48" s="24" t="s">
        <v>54</v>
      </c>
      <c r="C48" s="1" t="s">
        <v>57</v>
      </c>
      <c r="D48" s="1" t="s">
        <v>10</v>
      </c>
      <c r="E48" s="34">
        <v>3</v>
      </c>
      <c r="F48" s="34">
        <v>2</v>
      </c>
      <c r="G48" s="34">
        <v>0</v>
      </c>
      <c r="H48" s="2">
        <f>SUM(E48,F48)</f>
        <v>5</v>
      </c>
      <c r="I48" s="32" t="s">
        <v>37</v>
      </c>
      <c r="J48" s="55" t="s">
        <v>56</v>
      </c>
      <c r="K48" s="21" t="s">
        <v>18</v>
      </c>
      <c r="L48" s="21" t="s">
        <v>18</v>
      </c>
      <c r="M48" s="37"/>
      <c r="N48" s="20"/>
      <c r="O48" s="20"/>
      <c r="P48" s="20"/>
      <c r="Q48" s="20"/>
      <c r="R48" s="20"/>
      <c r="S48" s="20"/>
      <c r="T48" s="20"/>
      <c r="U48" s="20"/>
      <c r="V48" s="20"/>
      <c r="W48" s="20"/>
      <c r="X48" s="20"/>
      <c r="Y48" s="20"/>
      <c r="Z48" s="20"/>
      <c r="AA48" s="20"/>
    </row>
    <row r="49" spans="1:27" ht="51.75" customHeight="1" x14ac:dyDescent="0.25">
      <c r="A49" s="29" t="s">
        <v>14</v>
      </c>
      <c r="B49" s="24" t="s">
        <v>125</v>
      </c>
      <c r="C49" s="1" t="s">
        <v>125</v>
      </c>
      <c r="D49" s="1" t="s">
        <v>10</v>
      </c>
      <c r="E49" s="34">
        <v>8</v>
      </c>
      <c r="F49" s="34">
        <v>0</v>
      </c>
      <c r="G49" s="34">
        <v>0</v>
      </c>
      <c r="H49" s="2">
        <f t="shared" ref="H49:H51" si="11">SUM(E49,F49)</f>
        <v>8</v>
      </c>
      <c r="I49" s="32" t="s">
        <v>19</v>
      </c>
      <c r="J49" s="30" t="s">
        <v>126</v>
      </c>
      <c r="K49" s="21" t="s">
        <v>17</v>
      </c>
      <c r="L49" s="21"/>
      <c r="M49" s="37"/>
      <c r="N49" s="20"/>
      <c r="O49" s="20"/>
      <c r="P49" s="20"/>
      <c r="Q49" s="20"/>
      <c r="R49" s="20"/>
      <c r="S49" s="20"/>
      <c r="T49" s="20"/>
      <c r="U49" s="20"/>
      <c r="V49" s="20"/>
      <c r="W49" s="20"/>
      <c r="X49" s="20"/>
      <c r="Y49" s="20"/>
      <c r="Z49" s="20"/>
      <c r="AA49" s="20"/>
    </row>
    <row r="50" spans="1:27" ht="51.75" customHeight="1" x14ac:dyDescent="0.25">
      <c r="A50" s="29" t="s">
        <v>14</v>
      </c>
      <c r="B50" s="24" t="s">
        <v>125</v>
      </c>
      <c r="C50" s="1" t="s">
        <v>125</v>
      </c>
      <c r="D50" s="1" t="s">
        <v>9</v>
      </c>
      <c r="E50" s="34">
        <v>5</v>
      </c>
      <c r="F50" s="34">
        <v>0</v>
      </c>
      <c r="G50" s="34">
        <v>0</v>
      </c>
      <c r="H50" s="2">
        <f t="shared" si="11"/>
        <v>5</v>
      </c>
      <c r="I50" s="32" t="s">
        <v>19</v>
      </c>
      <c r="J50" s="55" t="s">
        <v>127</v>
      </c>
      <c r="K50" s="21" t="s">
        <v>17</v>
      </c>
      <c r="L50" s="21"/>
      <c r="M50" s="37"/>
      <c r="N50" s="20"/>
      <c r="O50" s="20"/>
      <c r="P50" s="20"/>
      <c r="Q50" s="20"/>
      <c r="R50" s="20"/>
      <c r="S50" s="20"/>
      <c r="T50" s="20"/>
      <c r="U50" s="20"/>
      <c r="V50" s="20"/>
      <c r="W50" s="20"/>
      <c r="X50" s="20"/>
      <c r="Y50" s="20"/>
      <c r="Z50" s="20"/>
      <c r="AA50" s="20"/>
    </row>
    <row r="51" spans="1:27" ht="51.75" customHeight="1" x14ac:dyDescent="0.25">
      <c r="A51" s="29" t="s">
        <v>14</v>
      </c>
      <c r="B51" s="24" t="s">
        <v>125</v>
      </c>
      <c r="C51" s="1" t="s">
        <v>128</v>
      </c>
      <c r="D51" s="1" t="s">
        <v>55</v>
      </c>
      <c r="E51" s="34">
        <v>15</v>
      </c>
      <c r="F51" s="34">
        <v>0</v>
      </c>
      <c r="G51" s="34">
        <v>0</v>
      </c>
      <c r="H51" s="2">
        <f t="shared" si="11"/>
        <v>15</v>
      </c>
      <c r="I51" s="32"/>
      <c r="J51" s="30" t="s">
        <v>129</v>
      </c>
      <c r="K51" s="21" t="s">
        <v>17</v>
      </c>
      <c r="L51" s="21"/>
      <c r="M51" s="37"/>
      <c r="N51" s="20"/>
      <c r="O51" s="20"/>
      <c r="P51" s="20"/>
      <c r="Q51" s="20"/>
      <c r="R51" s="20"/>
      <c r="S51" s="20"/>
      <c r="T51" s="20"/>
      <c r="U51" s="20"/>
      <c r="V51" s="20"/>
      <c r="W51" s="20"/>
      <c r="X51" s="20"/>
      <c r="Y51" s="20"/>
      <c r="Z51" s="20"/>
      <c r="AA51" s="20"/>
    </row>
    <row r="52" spans="1:27" ht="70.5" customHeight="1" x14ac:dyDescent="0.25">
      <c r="A52" s="29" t="s">
        <v>14</v>
      </c>
      <c r="B52" s="24" t="s">
        <v>60</v>
      </c>
      <c r="C52" s="1" t="s">
        <v>59</v>
      </c>
      <c r="D52" s="1" t="s">
        <v>10</v>
      </c>
      <c r="E52" s="34">
        <v>3</v>
      </c>
      <c r="F52" s="34">
        <v>2</v>
      </c>
      <c r="G52" s="34">
        <v>0</v>
      </c>
      <c r="H52" s="2">
        <f>SUM(E52,F52)</f>
        <v>5</v>
      </c>
      <c r="I52" s="32" t="s">
        <v>37</v>
      </c>
      <c r="J52" s="55" t="s">
        <v>56</v>
      </c>
      <c r="K52" s="21" t="s">
        <v>18</v>
      </c>
      <c r="L52" s="21" t="s">
        <v>18</v>
      </c>
      <c r="M52" s="37"/>
      <c r="N52" s="20"/>
      <c r="O52" s="20"/>
      <c r="P52" s="20"/>
      <c r="Q52" s="20"/>
      <c r="R52" s="20"/>
      <c r="S52" s="20"/>
      <c r="T52" s="20"/>
      <c r="U52" s="20"/>
      <c r="V52" s="20"/>
      <c r="W52" s="20"/>
      <c r="X52" s="20"/>
      <c r="Y52" s="20"/>
      <c r="Z52" s="20"/>
      <c r="AA52" s="20"/>
    </row>
    <row r="53" spans="1:27" ht="74.25" customHeight="1" x14ac:dyDescent="0.25">
      <c r="A53" s="58" t="s">
        <v>16</v>
      </c>
      <c r="B53" s="24" t="s">
        <v>135</v>
      </c>
      <c r="C53" s="1" t="s">
        <v>135</v>
      </c>
      <c r="D53" s="1" t="s">
        <v>10</v>
      </c>
      <c r="E53" s="34">
        <v>1</v>
      </c>
      <c r="F53" s="34">
        <v>0</v>
      </c>
      <c r="G53" s="34">
        <v>0</v>
      </c>
      <c r="H53" s="56">
        <f t="shared" ref="H53" si="12">SUM(E53,F53)</f>
        <v>1</v>
      </c>
      <c r="I53" s="32" t="s">
        <v>19</v>
      </c>
      <c r="J53" s="69" t="s">
        <v>136</v>
      </c>
      <c r="K53" s="21" t="s">
        <v>18</v>
      </c>
      <c r="L53" s="21"/>
      <c r="M53" s="37"/>
      <c r="N53" s="20"/>
      <c r="O53" s="20"/>
      <c r="P53" s="20"/>
      <c r="Q53" s="20"/>
      <c r="R53" s="20"/>
      <c r="S53" s="20"/>
      <c r="T53" s="20"/>
      <c r="U53" s="20"/>
      <c r="V53" s="20"/>
      <c r="W53" s="20"/>
      <c r="X53" s="20"/>
      <c r="Y53" s="20"/>
      <c r="Z53" s="20"/>
      <c r="AA53" s="20"/>
    </row>
    <row r="54" spans="1:27" ht="74.25" customHeight="1" x14ac:dyDescent="0.25">
      <c r="A54" s="58" t="s">
        <v>16</v>
      </c>
      <c r="B54" s="24" t="s">
        <v>135</v>
      </c>
      <c r="C54" s="1" t="s">
        <v>135</v>
      </c>
      <c r="D54" s="1" t="s">
        <v>9</v>
      </c>
      <c r="E54" s="34">
        <v>3</v>
      </c>
      <c r="F54" s="34">
        <v>0</v>
      </c>
      <c r="G54" s="34">
        <v>0</v>
      </c>
      <c r="H54" s="56">
        <f>SUM(E54,F54)</f>
        <v>3</v>
      </c>
      <c r="I54" s="32" t="s">
        <v>19</v>
      </c>
      <c r="J54" s="69" t="s">
        <v>137</v>
      </c>
      <c r="K54" s="21" t="s">
        <v>18</v>
      </c>
      <c r="L54" s="21"/>
      <c r="M54" s="37"/>
      <c r="N54" s="20"/>
      <c r="O54" s="20"/>
      <c r="P54" s="20"/>
      <c r="Q54" s="20"/>
      <c r="R54" s="20"/>
      <c r="S54" s="20"/>
      <c r="T54" s="20"/>
      <c r="U54" s="20"/>
      <c r="V54" s="20"/>
      <c r="W54" s="20"/>
      <c r="X54" s="20"/>
      <c r="Y54" s="20"/>
      <c r="Z54" s="20"/>
      <c r="AA54" s="20"/>
    </row>
    <row r="55" spans="1:27" ht="86.25" customHeight="1" x14ac:dyDescent="0.25">
      <c r="A55" s="58" t="s">
        <v>16</v>
      </c>
      <c r="B55" s="24" t="s">
        <v>141</v>
      </c>
      <c r="C55" s="1" t="s">
        <v>141</v>
      </c>
      <c r="D55" s="1" t="s">
        <v>9</v>
      </c>
      <c r="E55" s="34">
        <v>3</v>
      </c>
      <c r="F55" s="34">
        <v>0</v>
      </c>
      <c r="G55" s="34">
        <v>0</v>
      </c>
      <c r="H55" s="2">
        <f t="shared" ref="H55:H56" si="13">SUM(E55,F55)</f>
        <v>3</v>
      </c>
      <c r="I55" s="32" t="s">
        <v>37</v>
      </c>
      <c r="J55" s="30" t="s">
        <v>142</v>
      </c>
      <c r="K55" s="21" t="s">
        <v>74</v>
      </c>
      <c r="L55" s="21"/>
      <c r="M55" s="37"/>
      <c r="N55" s="20"/>
      <c r="O55" s="20"/>
      <c r="P55" s="20"/>
      <c r="Q55" s="20"/>
      <c r="R55" s="20"/>
      <c r="S55" s="20"/>
      <c r="T55" s="20"/>
      <c r="U55" s="20"/>
      <c r="V55" s="20"/>
      <c r="W55" s="20"/>
      <c r="X55" s="20"/>
      <c r="Y55" s="20"/>
      <c r="Z55" s="20"/>
      <c r="AA55" s="20"/>
    </row>
    <row r="56" spans="1:27" ht="87.75" customHeight="1" x14ac:dyDescent="0.25">
      <c r="A56" s="58" t="s">
        <v>16</v>
      </c>
      <c r="B56" s="24" t="s">
        <v>141</v>
      </c>
      <c r="C56" s="1" t="s">
        <v>141</v>
      </c>
      <c r="D56" s="1" t="s">
        <v>10</v>
      </c>
      <c r="E56" s="34">
        <v>2</v>
      </c>
      <c r="F56" s="34">
        <v>0</v>
      </c>
      <c r="G56" s="34">
        <v>0</v>
      </c>
      <c r="H56" s="2">
        <f t="shared" si="13"/>
        <v>2</v>
      </c>
      <c r="I56" s="32" t="s">
        <v>37</v>
      </c>
      <c r="J56" s="30" t="s">
        <v>143</v>
      </c>
      <c r="K56" s="21" t="s">
        <v>74</v>
      </c>
      <c r="L56" s="21"/>
      <c r="M56" s="37"/>
      <c r="N56" s="20"/>
      <c r="O56" s="20"/>
      <c r="P56" s="20"/>
      <c r="Q56" s="20"/>
      <c r="R56" s="20"/>
      <c r="S56" s="20"/>
      <c r="T56" s="20"/>
      <c r="U56" s="20"/>
      <c r="V56" s="20"/>
      <c r="W56" s="20"/>
      <c r="X56" s="20"/>
      <c r="Y56" s="20"/>
      <c r="Z56" s="20"/>
      <c r="AA56" s="20"/>
    </row>
    <row r="57" spans="1:27" ht="74.25" customHeight="1" x14ac:dyDescent="0.25">
      <c r="A57" s="44" t="s">
        <v>16</v>
      </c>
      <c r="B57" s="38" t="s">
        <v>41</v>
      </c>
      <c r="C57" s="39" t="s">
        <v>42</v>
      </c>
      <c r="D57" s="40" t="s">
        <v>10</v>
      </c>
      <c r="E57" s="41">
        <v>4</v>
      </c>
      <c r="F57" s="41">
        <v>0</v>
      </c>
      <c r="G57" s="41">
        <v>0</v>
      </c>
      <c r="H57" s="60">
        <f t="shared" ref="H57:H64" si="14">SUM(E57,F57)</f>
        <v>4</v>
      </c>
      <c r="I57" s="42" t="s">
        <v>37</v>
      </c>
      <c r="J57" s="52" t="s">
        <v>43</v>
      </c>
      <c r="K57" s="43" t="s">
        <v>28</v>
      </c>
      <c r="L57" s="43"/>
      <c r="M57" s="37"/>
      <c r="N57" s="20"/>
      <c r="O57" s="20"/>
      <c r="P57" s="20"/>
      <c r="Q57" s="20"/>
      <c r="R57" s="20"/>
      <c r="S57" s="20"/>
      <c r="T57" s="20"/>
      <c r="U57" s="20"/>
      <c r="V57" s="20"/>
      <c r="W57" s="20"/>
      <c r="X57" s="20"/>
      <c r="Y57" s="20"/>
      <c r="Z57" s="20"/>
      <c r="AA57" s="20"/>
    </row>
    <row r="58" spans="1:27" ht="74.25" customHeight="1" x14ac:dyDescent="0.25">
      <c r="A58" s="45" t="s">
        <v>16</v>
      </c>
      <c r="B58" s="46" t="s">
        <v>41</v>
      </c>
      <c r="C58" s="47" t="s">
        <v>42</v>
      </c>
      <c r="D58" s="48" t="s">
        <v>9</v>
      </c>
      <c r="E58" s="49">
        <v>4</v>
      </c>
      <c r="F58" s="49">
        <v>0</v>
      </c>
      <c r="G58" s="49">
        <v>0</v>
      </c>
      <c r="H58" s="59">
        <f t="shared" si="14"/>
        <v>4</v>
      </c>
      <c r="I58" s="50" t="s">
        <v>37</v>
      </c>
      <c r="J58" s="53" t="s">
        <v>44</v>
      </c>
      <c r="K58" s="51" t="s">
        <v>28</v>
      </c>
      <c r="L58" s="51"/>
      <c r="M58" s="37"/>
      <c r="N58" s="20"/>
      <c r="O58" s="20"/>
      <c r="P58" s="20"/>
      <c r="Q58" s="20"/>
      <c r="R58" s="20"/>
      <c r="S58" s="20"/>
      <c r="T58" s="20"/>
      <c r="U58" s="20"/>
      <c r="V58" s="20"/>
      <c r="W58" s="20"/>
      <c r="X58" s="20"/>
      <c r="Y58" s="20"/>
      <c r="Z58" s="20"/>
      <c r="AA58" s="20"/>
    </row>
    <row r="59" spans="1:27" ht="74.25" customHeight="1" x14ac:dyDescent="0.25">
      <c r="A59" s="58" t="s">
        <v>16</v>
      </c>
      <c r="B59" s="24" t="s">
        <v>120</v>
      </c>
      <c r="C59" s="1" t="s">
        <v>121</v>
      </c>
      <c r="D59" s="1" t="s">
        <v>9</v>
      </c>
      <c r="E59" s="34">
        <v>3</v>
      </c>
      <c r="F59" s="34">
        <v>0</v>
      </c>
      <c r="G59" s="34">
        <v>0</v>
      </c>
      <c r="H59" s="56">
        <f t="shared" si="14"/>
        <v>3</v>
      </c>
      <c r="I59" s="32" t="s">
        <v>19</v>
      </c>
      <c r="J59" s="77" t="s">
        <v>122</v>
      </c>
      <c r="K59" s="21" t="s">
        <v>74</v>
      </c>
      <c r="L59" s="21"/>
      <c r="M59" s="37"/>
      <c r="N59" s="20"/>
      <c r="O59" s="20"/>
      <c r="P59" s="20"/>
      <c r="Q59" s="20"/>
      <c r="R59" s="20"/>
      <c r="S59" s="20"/>
      <c r="T59" s="20"/>
      <c r="U59" s="20"/>
      <c r="V59" s="20"/>
      <c r="W59" s="20"/>
      <c r="X59" s="20"/>
      <c r="Y59" s="20"/>
      <c r="Z59" s="20"/>
      <c r="AA59" s="20"/>
    </row>
    <row r="60" spans="1:27" ht="74.25" customHeight="1" x14ac:dyDescent="0.25">
      <c r="A60" s="58" t="s">
        <v>16</v>
      </c>
      <c r="B60" s="24" t="s">
        <v>71</v>
      </c>
      <c r="C60" s="1" t="s">
        <v>72</v>
      </c>
      <c r="D60" s="1" t="s">
        <v>10</v>
      </c>
      <c r="E60" s="34">
        <v>2</v>
      </c>
      <c r="F60" s="34">
        <v>0</v>
      </c>
      <c r="G60" s="34">
        <v>0</v>
      </c>
      <c r="H60" s="2">
        <f t="shared" si="14"/>
        <v>2</v>
      </c>
      <c r="I60" s="33" t="s">
        <v>19</v>
      </c>
      <c r="J60" s="55" t="s">
        <v>73</v>
      </c>
      <c r="K60" s="21" t="s">
        <v>74</v>
      </c>
      <c r="L60" s="21"/>
      <c r="M60" s="37"/>
      <c r="N60" s="20"/>
      <c r="O60" s="20"/>
      <c r="P60" s="20"/>
      <c r="Q60" s="20"/>
      <c r="R60" s="20"/>
      <c r="S60" s="20"/>
      <c r="T60" s="20"/>
      <c r="U60" s="20"/>
      <c r="V60" s="20"/>
      <c r="W60" s="20"/>
      <c r="X60" s="20"/>
      <c r="Y60" s="20"/>
      <c r="Z60" s="20"/>
      <c r="AA60" s="20"/>
    </row>
    <row r="61" spans="1:27" ht="74.25" customHeight="1" x14ac:dyDescent="0.25">
      <c r="A61" s="58" t="s">
        <v>16</v>
      </c>
      <c r="B61" s="24" t="s">
        <v>65</v>
      </c>
      <c r="C61" s="1" t="s">
        <v>65</v>
      </c>
      <c r="D61" s="1" t="s">
        <v>9</v>
      </c>
      <c r="E61" s="34">
        <v>3</v>
      </c>
      <c r="F61" s="34">
        <v>3</v>
      </c>
      <c r="G61" s="34">
        <v>0</v>
      </c>
      <c r="H61" s="2">
        <f t="shared" si="14"/>
        <v>6</v>
      </c>
      <c r="I61" s="33" t="s">
        <v>19</v>
      </c>
      <c r="J61" s="30" t="s">
        <v>66</v>
      </c>
      <c r="K61" s="22" t="s">
        <v>17</v>
      </c>
      <c r="L61" s="22" t="s">
        <v>17</v>
      </c>
      <c r="M61" s="37"/>
      <c r="N61" s="20"/>
      <c r="O61" s="20"/>
      <c r="P61" s="20"/>
      <c r="Q61" s="20"/>
      <c r="R61" s="20"/>
      <c r="S61" s="20"/>
      <c r="T61" s="20"/>
      <c r="U61" s="20"/>
      <c r="V61" s="20"/>
      <c r="W61" s="20"/>
      <c r="X61" s="20"/>
      <c r="Y61" s="20"/>
      <c r="Z61" s="20"/>
      <c r="AA61" s="20"/>
    </row>
    <row r="62" spans="1:27" ht="74.25" customHeight="1" x14ac:dyDescent="0.25">
      <c r="A62" s="58" t="s">
        <v>16</v>
      </c>
      <c r="B62" s="24" t="s">
        <v>65</v>
      </c>
      <c r="C62" s="1" t="s">
        <v>65</v>
      </c>
      <c r="D62" s="1" t="s">
        <v>10</v>
      </c>
      <c r="E62" s="34">
        <v>3</v>
      </c>
      <c r="F62" s="34">
        <v>3</v>
      </c>
      <c r="G62" s="34">
        <v>0</v>
      </c>
      <c r="H62" s="2">
        <f t="shared" si="14"/>
        <v>6</v>
      </c>
      <c r="I62" s="33" t="s">
        <v>19</v>
      </c>
      <c r="J62" s="30" t="s">
        <v>67</v>
      </c>
      <c r="K62" s="22" t="s">
        <v>17</v>
      </c>
      <c r="L62" s="22" t="s">
        <v>17</v>
      </c>
      <c r="M62" s="37"/>
      <c r="N62" s="20"/>
      <c r="O62" s="20"/>
      <c r="P62" s="20"/>
      <c r="Q62" s="20"/>
      <c r="R62" s="20"/>
      <c r="S62" s="20"/>
      <c r="T62" s="20"/>
      <c r="U62" s="20"/>
      <c r="V62" s="20"/>
      <c r="W62" s="20"/>
      <c r="X62" s="20"/>
      <c r="Y62" s="20"/>
      <c r="Z62" s="20"/>
      <c r="AA62" s="20"/>
    </row>
    <row r="63" spans="1:27" ht="74.25" customHeight="1" x14ac:dyDescent="0.25">
      <c r="A63" s="58" t="s">
        <v>16</v>
      </c>
      <c r="B63" s="24" t="s">
        <v>138</v>
      </c>
      <c r="C63" s="1" t="s">
        <v>138</v>
      </c>
      <c r="D63" s="1" t="s">
        <v>10</v>
      </c>
      <c r="E63" s="34">
        <v>7</v>
      </c>
      <c r="F63" s="34">
        <v>0</v>
      </c>
      <c r="G63" s="34">
        <v>0</v>
      </c>
      <c r="H63" s="56">
        <f t="shared" si="14"/>
        <v>7</v>
      </c>
      <c r="I63" s="32" t="s">
        <v>19</v>
      </c>
      <c r="J63" s="69" t="s">
        <v>139</v>
      </c>
      <c r="K63" s="21" t="s">
        <v>18</v>
      </c>
      <c r="L63" s="21"/>
      <c r="M63" s="37"/>
      <c r="N63" s="20"/>
      <c r="O63" s="20"/>
      <c r="P63" s="20"/>
      <c r="Q63" s="20"/>
      <c r="R63" s="20"/>
      <c r="S63" s="20"/>
      <c r="T63" s="20"/>
      <c r="U63" s="20"/>
      <c r="V63" s="20"/>
      <c r="W63" s="20"/>
      <c r="X63" s="20"/>
      <c r="Y63" s="20"/>
      <c r="Z63" s="20"/>
      <c r="AA63" s="20"/>
    </row>
    <row r="64" spans="1:27" ht="74.25" customHeight="1" x14ac:dyDescent="0.25">
      <c r="A64" s="58" t="s">
        <v>16</v>
      </c>
      <c r="B64" s="24" t="s">
        <v>138</v>
      </c>
      <c r="C64" s="1" t="s">
        <v>138</v>
      </c>
      <c r="D64" s="1" t="s">
        <v>9</v>
      </c>
      <c r="E64" s="34">
        <v>9</v>
      </c>
      <c r="F64" s="34">
        <v>1</v>
      </c>
      <c r="G64" s="34">
        <v>0</v>
      </c>
      <c r="H64" s="56">
        <f t="shared" si="14"/>
        <v>10</v>
      </c>
      <c r="I64" s="32" t="s">
        <v>19</v>
      </c>
      <c r="J64" s="69" t="s">
        <v>140</v>
      </c>
      <c r="K64" s="21" t="s">
        <v>18</v>
      </c>
      <c r="L64" s="21" t="s">
        <v>18</v>
      </c>
      <c r="M64" s="37"/>
      <c r="N64" s="20"/>
      <c r="O64" s="20"/>
      <c r="P64" s="20"/>
      <c r="Q64" s="20"/>
      <c r="R64" s="20"/>
      <c r="S64" s="20"/>
      <c r="T64" s="20"/>
      <c r="U64" s="20"/>
      <c r="V64" s="20"/>
      <c r="W64" s="20"/>
      <c r="X64" s="20"/>
      <c r="Y64" s="20"/>
      <c r="Z64" s="20"/>
      <c r="AA64" s="20"/>
    </row>
    <row r="65" spans="1:27" ht="74.25" customHeight="1" x14ac:dyDescent="0.25">
      <c r="A65" s="58" t="s">
        <v>16</v>
      </c>
      <c r="B65" s="24" t="s">
        <v>107</v>
      </c>
      <c r="C65" s="1" t="s">
        <v>108</v>
      </c>
      <c r="D65" s="17" t="s">
        <v>9</v>
      </c>
      <c r="E65" s="34">
        <v>6</v>
      </c>
      <c r="F65" s="34">
        <v>0</v>
      </c>
      <c r="G65" s="34">
        <v>0</v>
      </c>
      <c r="H65" s="2">
        <v>6</v>
      </c>
      <c r="I65" s="33"/>
      <c r="J65" s="76" t="s">
        <v>109</v>
      </c>
      <c r="K65" s="22" t="s">
        <v>17</v>
      </c>
      <c r="L65" s="22"/>
      <c r="M65" s="37"/>
      <c r="N65" s="20"/>
      <c r="O65" s="20"/>
      <c r="P65" s="20"/>
      <c r="Q65" s="20"/>
      <c r="R65" s="20"/>
      <c r="S65" s="20"/>
      <c r="T65" s="20"/>
      <c r="U65" s="20"/>
      <c r="V65" s="20"/>
      <c r="W65" s="20"/>
      <c r="X65" s="20"/>
      <c r="Y65" s="20"/>
      <c r="Z65" s="20"/>
      <c r="AA65" s="20"/>
    </row>
    <row r="66" spans="1:27" ht="74.25" customHeight="1" x14ac:dyDescent="0.25">
      <c r="A66" s="73" t="s">
        <v>16</v>
      </c>
      <c r="B66" s="24" t="s">
        <v>132</v>
      </c>
      <c r="C66" s="1" t="s">
        <v>132</v>
      </c>
      <c r="D66" s="1" t="s">
        <v>97</v>
      </c>
      <c r="E66" s="74">
        <v>3</v>
      </c>
      <c r="F66" s="74">
        <v>0</v>
      </c>
      <c r="G66" s="74">
        <v>0</v>
      </c>
      <c r="H66" s="75">
        <f>SUM(E66,F66)</f>
        <v>3</v>
      </c>
      <c r="I66" s="80"/>
      <c r="J66" s="81" t="s">
        <v>133</v>
      </c>
      <c r="K66" s="21" t="s">
        <v>18</v>
      </c>
      <c r="L66" s="78"/>
      <c r="M66" s="37"/>
      <c r="N66" s="20"/>
      <c r="O66" s="20"/>
      <c r="P66" s="20"/>
      <c r="Q66" s="20"/>
      <c r="R66" s="20"/>
      <c r="S66" s="20"/>
      <c r="T66" s="20"/>
      <c r="U66" s="20"/>
      <c r="V66" s="20"/>
      <c r="W66" s="20"/>
      <c r="X66" s="20"/>
      <c r="Y66" s="20"/>
      <c r="Z66" s="20"/>
      <c r="AA66" s="20"/>
    </row>
    <row r="67" spans="1:27" ht="74.25" customHeight="1" x14ac:dyDescent="0.25">
      <c r="A67" s="58" t="s">
        <v>16</v>
      </c>
      <c r="B67" s="24" t="s">
        <v>132</v>
      </c>
      <c r="C67" s="1" t="s">
        <v>132</v>
      </c>
      <c r="D67" s="17" t="s">
        <v>9</v>
      </c>
      <c r="E67" s="34">
        <v>3</v>
      </c>
      <c r="F67" s="34">
        <v>0</v>
      </c>
      <c r="G67" s="34">
        <v>0</v>
      </c>
      <c r="H67" s="2">
        <v>3</v>
      </c>
      <c r="I67" s="33" t="s">
        <v>19</v>
      </c>
      <c r="J67" s="30" t="s">
        <v>134</v>
      </c>
      <c r="K67" s="22" t="s">
        <v>18</v>
      </c>
      <c r="L67" s="22"/>
      <c r="M67" s="37"/>
      <c r="N67" s="20"/>
      <c r="O67" s="20"/>
      <c r="P67" s="20"/>
      <c r="Q67" s="20"/>
      <c r="R67" s="20"/>
      <c r="S67" s="20"/>
      <c r="T67" s="20"/>
      <c r="U67" s="20"/>
      <c r="V67" s="20"/>
      <c r="W67" s="20"/>
      <c r="X67" s="20"/>
      <c r="Y67" s="20"/>
      <c r="Z67" s="20"/>
      <c r="AA67" s="20"/>
    </row>
    <row r="68" spans="1:27" ht="74.25" customHeight="1" x14ac:dyDescent="0.25">
      <c r="A68" s="58" t="s">
        <v>16</v>
      </c>
      <c r="B68" s="46" t="s">
        <v>52</v>
      </c>
      <c r="C68" s="47" t="s">
        <v>52</v>
      </c>
      <c r="D68" s="48" t="s">
        <v>9</v>
      </c>
      <c r="E68" s="49">
        <v>0</v>
      </c>
      <c r="F68" s="49">
        <v>1</v>
      </c>
      <c r="G68" s="49">
        <v>0</v>
      </c>
      <c r="H68" s="59">
        <v>1</v>
      </c>
      <c r="I68" s="32" t="s">
        <v>19</v>
      </c>
      <c r="J68" s="54" t="s">
        <v>53</v>
      </c>
      <c r="K68" s="51"/>
      <c r="L68" s="21" t="s">
        <v>18</v>
      </c>
      <c r="M68" s="37"/>
      <c r="N68" s="20"/>
      <c r="O68" s="20"/>
      <c r="P68" s="20"/>
      <c r="Q68" s="20"/>
      <c r="R68" s="20"/>
      <c r="S68" s="20"/>
      <c r="T68" s="20"/>
      <c r="U68" s="20"/>
      <c r="V68" s="20"/>
      <c r="W68" s="20"/>
      <c r="X68" s="20"/>
      <c r="Y68" s="20"/>
      <c r="Z68" s="20"/>
      <c r="AA68" s="20"/>
    </row>
    <row r="69" spans="1:27" ht="74.25" customHeight="1" x14ac:dyDescent="0.25">
      <c r="A69" s="82" t="s">
        <v>161</v>
      </c>
      <c r="B69" s="38" t="s">
        <v>162</v>
      </c>
      <c r="C69" s="39" t="s">
        <v>162</v>
      </c>
      <c r="D69" s="40" t="s">
        <v>10</v>
      </c>
      <c r="E69" s="41">
        <v>5</v>
      </c>
      <c r="F69" s="41">
        <v>0</v>
      </c>
      <c r="G69" s="41">
        <v>0</v>
      </c>
      <c r="H69" s="60">
        <v>5</v>
      </c>
      <c r="I69" s="42" t="s">
        <v>62</v>
      </c>
      <c r="J69" s="62" t="s">
        <v>163</v>
      </c>
      <c r="K69" s="43" t="s">
        <v>17</v>
      </c>
      <c r="L69" s="43"/>
      <c r="M69" s="37"/>
      <c r="N69" s="20"/>
      <c r="O69" s="20"/>
      <c r="P69" s="20"/>
      <c r="Q69" s="20"/>
      <c r="R69" s="20"/>
      <c r="S69" s="20"/>
      <c r="T69" s="20"/>
      <c r="U69" s="20"/>
      <c r="V69" s="20"/>
      <c r="W69" s="20"/>
      <c r="X69" s="20"/>
      <c r="Y69" s="20"/>
      <c r="Z69" s="20"/>
      <c r="AA69" s="20"/>
    </row>
    <row r="70" spans="1:27" ht="74.25" customHeight="1" x14ac:dyDescent="0.25">
      <c r="A70" s="83" t="s">
        <v>161</v>
      </c>
      <c r="B70" s="46" t="s">
        <v>162</v>
      </c>
      <c r="C70" s="47" t="s">
        <v>162</v>
      </c>
      <c r="D70" s="48" t="s">
        <v>9</v>
      </c>
      <c r="E70" s="49">
        <v>3</v>
      </c>
      <c r="F70" s="49">
        <v>0</v>
      </c>
      <c r="G70" s="49">
        <v>0</v>
      </c>
      <c r="H70" s="59">
        <v>3</v>
      </c>
      <c r="I70" s="50" t="s">
        <v>62</v>
      </c>
      <c r="J70" s="53" t="s">
        <v>164</v>
      </c>
      <c r="K70" s="51" t="s">
        <v>17</v>
      </c>
      <c r="L70" s="51"/>
      <c r="M70" s="37"/>
      <c r="N70" s="20"/>
      <c r="O70" s="20"/>
      <c r="P70" s="20"/>
      <c r="Q70" s="20"/>
      <c r="R70" s="20"/>
      <c r="S70" s="20"/>
      <c r="T70" s="20"/>
      <c r="U70" s="20"/>
      <c r="V70" s="20"/>
      <c r="W70" s="20"/>
      <c r="X70" s="20"/>
      <c r="Y70" s="20"/>
      <c r="Z70" s="20"/>
      <c r="AA70" s="20"/>
    </row>
    <row r="71" spans="1:27" ht="74.25" customHeight="1" x14ac:dyDescent="0.25">
      <c r="A71" s="82" t="s">
        <v>161</v>
      </c>
      <c r="B71" s="38" t="s">
        <v>171</v>
      </c>
      <c r="C71" s="39" t="s">
        <v>161</v>
      </c>
      <c r="D71" s="40" t="s">
        <v>9</v>
      </c>
      <c r="E71" s="41">
        <v>4</v>
      </c>
      <c r="F71" s="41">
        <v>1</v>
      </c>
      <c r="G71" s="41">
        <v>0</v>
      </c>
      <c r="H71" s="60">
        <v>5</v>
      </c>
      <c r="I71" s="42" t="s">
        <v>62</v>
      </c>
      <c r="J71" s="52" t="s">
        <v>172</v>
      </c>
      <c r="K71" s="43" t="s">
        <v>17</v>
      </c>
      <c r="L71" s="43" t="s">
        <v>17</v>
      </c>
      <c r="M71" s="37"/>
      <c r="N71" s="20"/>
      <c r="O71" s="20"/>
      <c r="P71" s="20"/>
      <c r="Q71" s="20"/>
      <c r="R71" s="20"/>
      <c r="S71" s="20"/>
      <c r="T71" s="20"/>
      <c r="U71" s="20"/>
      <c r="V71" s="20"/>
      <c r="W71" s="20"/>
      <c r="X71" s="20"/>
      <c r="Y71" s="20"/>
      <c r="Z71" s="20"/>
      <c r="AA71" s="20"/>
    </row>
    <row r="72" spans="1:27" ht="74.25" customHeight="1" x14ac:dyDescent="0.25">
      <c r="A72" s="82" t="s">
        <v>161</v>
      </c>
      <c r="B72" s="38" t="s">
        <v>171</v>
      </c>
      <c r="C72" s="39" t="s">
        <v>173</v>
      </c>
      <c r="D72" s="40" t="s">
        <v>10</v>
      </c>
      <c r="E72" s="41">
        <v>3</v>
      </c>
      <c r="F72" s="41">
        <v>1</v>
      </c>
      <c r="G72" s="41">
        <v>0</v>
      </c>
      <c r="H72" s="60">
        <v>4</v>
      </c>
      <c r="I72" s="42" t="s">
        <v>62</v>
      </c>
      <c r="J72" s="52" t="s">
        <v>174</v>
      </c>
      <c r="K72" s="43" t="s">
        <v>17</v>
      </c>
      <c r="L72" s="43" t="s">
        <v>17</v>
      </c>
      <c r="M72" s="37"/>
      <c r="N72" s="20"/>
      <c r="O72" s="20"/>
      <c r="P72" s="20"/>
      <c r="Q72" s="20"/>
      <c r="R72" s="20"/>
      <c r="S72" s="20"/>
      <c r="T72" s="20"/>
      <c r="U72" s="20"/>
      <c r="V72" s="20"/>
      <c r="W72" s="20"/>
      <c r="X72" s="20"/>
      <c r="Y72" s="20"/>
      <c r="Z72" s="20"/>
      <c r="AA72" s="20"/>
    </row>
    <row r="73" spans="1:27" ht="74.25" customHeight="1" x14ac:dyDescent="0.25">
      <c r="A73" s="83" t="s">
        <v>161</v>
      </c>
      <c r="B73" s="46" t="s">
        <v>171</v>
      </c>
      <c r="C73" s="47" t="s">
        <v>175</v>
      </c>
      <c r="D73" s="48" t="s">
        <v>10</v>
      </c>
      <c r="E73" s="49">
        <v>7</v>
      </c>
      <c r="F73" s="49">
        <v>1</v>
      </c>
      <c r="G73" s="49">
        <v>0</v>
      </c>
      <c r="H73" s="59">
        <v>8</v>
      </c>
      <c r="I73" s="50" t="s">
        <v>62</v>
      </c>
      <c r="J73" s="53" t="s">
        <v>176</v>
      </c>
      <c r="K73" s="51" t="s">
        <v>17</v>
      </c>
      <c r="L73" s="51" t="s">
        <v>17</v>
      </c>
      <c r="M73" s="37"/>
      <c r="N73" s="20"/>
      <c r="O73" s="20"/>
      <c r="P73" s="20"/>
      <c r="Q73" s="20"/>
      <c r="R73" s="20"/>
      <c r="S73" s="20"/>
      <c r="T73" s="20"/>
      <c r="U73" s="20"/>
      <c r="V73" s="20"/>
      <c r="W73" s="20"/>
      <c r="X73" s="20"/>
      <c r="Y73" s="20"/>
      <c r="Z73" s="20"/>
      <c r="AA73" s="20"/>
    </row>
    <row r="74" spans="1:27" ht="54" customHeight="1" x14ac:dyDescent="0.25">
      <c r="A74" s="36" t="s">
        <v>27</v>
      </c>
      <c r="B74" s="24" t="s">
        <v>112</v>
      </c>
      <c r="C74" s="1" t="s">
        <v>113</v>
      </c>
      <c r="D74" s="17" t="s">
        <v>10</v>
      </c>
      <c r="E74" s="34">
        <v>3</v>
      </c>
      <c r="F74" s="34">
        <v>1</v>
      </c>
      <c r="G74" s="34">
        <v>0</v>
      </c>
      <c r="H74" s="2">
        <v>4</v>
      </c>
      <c r="I74" s="31" t="s">
        <v>62</v>
      </c>
      <c r="J74" s="35" t="s">
        <v>114</v>
      </c>
      <c r="K74" s="22" t="s">
        <v>18</v>
      </c>
      <c r="L74" s="22" t="s">
        <v>18</v>
      </c>
      <c r="M74" s="37"/>
      <c r="N74" s="20"/>
      <c r="O74" s="20"/>
      <c r="P74" s="20"/>
      <c r="Q74" s="20"/>
      <c r="R74" s="20"/>
      <c r="S74" s="20"/>
      <c r="T74" s="20"/>
      <c r="U74" s="20"/>
      <c r="V74" s="20"/>
      <c r="W74" s="20"/>
      <c r="X74" s="20"/>
      <c r="Y74" s="20"/>
      <c r="Z74" s="20"/>
      <c r="AA74" s="20"/>
    </row>
    <row r="75" spans="1:27" ht="43.5" customHeight="1" x14ac:dyDescent="0.25">
      <c r="A75" s="36" t="s">
        <v>27</v>
      </c>
      <c r="B75" s="24" t="s">
        <v>115</v>
      </c>
      <c r="C75" s="1" t="s">
        <v>115</v>
      </c>
      <c r="D75" s="17" t="s">
        <v>10</v>
      </c>
      <c r="E75" s="34">
        <v>3</v>
      </c>
      <c r="F75" s="34">
        <v>0</v>
      </c>
      <c r="G75" s="34">
        <v>0</v>
      </c>
      <c r="H75" s="2">
        <v>3</v>
      </c>
      <c r="I75" s="31" t="s">
        <v>62</v>
      </c>
      <c r="J75" s="35" t="s">
        <v>116</v>
      </c>
      <c r="K75" s="22" t="s">
        <v>18</v>
      </c>
      <c r="L75" s="22"/>
      <c r="M75" s="37"/>
      <c r="N75" s="20"/>
      <c r="O75" s="20"/>
      <c r="P75" s="20"/>
      <c r="Q75" s="20"/>
      <c r="R75" s="20"/>
      <c r="S75" s="20"/>
      <c r="T75" s="20"/>
      <c r="U75" s="20"/>
      <c r="V75" s="20"/>
      <c r="W75" s="20"/>
      <c r="X75" s="20"/>
      <c r="Y75" s="20"/>
      <c r="Z75" s="20"/>
      <c r="AA75" s="20"/>
    </row>
    <row r="76" spans="1:27" ht="51.75" customHeight="1" x14ac:dyDescent="0.25">
      <c r="A76" s="28" t="s">
        <v>22</v>
      </c>
      <c r="B76" s="63" t="s">
        <v>75</v>
      </c>
      <c r="C76" s="64" t="s">
        <v>75</v>
      </c>
      <c r="D76" s="65" t="s">
        <v>9</v>
      </c>
      <c r="E76" s="66">
        <v>1</v>
      </c>
      <c r="F76" s="66">
        <v>0</v>
      </c>
      <c r="G76" s="34">
        <v>0</v>
      </c>
      <c r="H76" s="67">
        <v>1</v>
      </c>
      <c r="I76" s="33" t="s">
        <v>19</v>
      </c>
      <c r="J76" s="68" t="s">
        <v>76</v>
      </c>
      <c r="K76" s="21" t="s">
        <v>18</v>
      </c>
      <c r="L76" s="21"/>
      <c r="M76" s="37"/>
      <c r="N76" s="20"/>
      <c r="O76" s="20"/>
      <c r="P76" s="20"/>
      <c r="Q76" s="20"/>
      <c r="R76" s="20"/>
      <c r="S76" s="20"/>
      <c r="T76" s="20"/>
      <c r="U76" s="20"/>
      <c r="V76" s="20"/>
      <c r="W76" s="20"/>
      <c r="X76" s="20"/>
      <c r="Y76" s="20"/>
      <c r="Z76" s="20"/>
      <c r="AA76" s="20"/>
    </row>
    <row r="77" spans="1:27" ht="51.75" customHeight="1" x14ac:dyDescent="0.25">
      <c r="A77" s="28" t="s">
        <v>22</v>
      </c>
      <c r="B77" s="24" t="s">
        <v>151</v>
      </c>
      <c r="C77" s="1" t="s">
        <v>151</v>
      </c>
      <c r="D77" s="1" t="s">
        <v>10</v>
      </c>
      <c r="E77" s="34">
        <v>1</v>
      </c>
      <c r="F77" s="34">
        <v>0</v>
      </c>
      <c r="G77" s="34">
        <v>0</v>
      </c>
      <c r="H77" s="2">
        <v>1</v>
      </c>
      <c r="I77" s="33" t="s">
        <v>19</v>
      </c>
      <c r="J77" s="30" t="s">
        <v>152</v>
      </c>
      <c r="K77" s="21" t="s">
        <v>18</v>
      </c>
      <c r="L77" s="21"/>
      <c r="M77" s="37"/>
      <c r="N77" s="20"/>
      <c r="O77" s="20"/>
      <c r="P77" s="20"/>
      <c r="Q77" s="20"/>
      <c r="R77" s="20"/>
      <c r="S77" s="20"/>
      <c r="T77" s="20"/>
      <c r="U77" s="20"/>
      <c r="V77" s="20"/>
      <c r="W77" s="20"/>
      <c r="X77" s="20"/>
      <c r="Y77" s="20"/>
      <c r="Z77" s="20"/>
      <c r="AA77" s="20"/>
    </row>
    <row r="78" spans="1:27" ht="51.75" customHeight="1" x14ac:dyDescent="0.25">
      <c r="A78" s="28" t="s">
        <v>22</v>
      </c>
      <c r="B78" s="24" t="s">
        <v>151</v>
      </c>
      <c r="C78" s="1" t="s">
        <v>151</v>
      </c>
      <c r="D78" s="65" t="s">
        <v>9</v>
      </c>
      <c r="E78" s="34">
        <v>1</v>
      </c>
      <c r="F78" s="34">
        <v>0</v>
      </c>
      <c r="G78" s="34">
        <v>0</v>
      </c>
      <c r="H78" s="2">
        <v>1</v>
      </c>
      <c r="I78" s="33" t="s">
        <v>19</v>
      </c>
      <c r="J78" s="30" t="s">
        <v>153</v>
      </c>
      <c r="K78" s="21" t="s">
        <v>18</v>
      </c>
      <c r="L78" s="21"/>
      <c r="M78" s="37"/>
      <c r="N78" s="20"/>
      <c r="O78" s="20"/>
      <c r="P78" s="20"/>
      <c r="Q78" s="20"/>
      <c r="R78" s="20"/>
      <c r="S78" s="20"/>
      <c r="T78" s="20"/>
      <c r="U78" s="20"/>
      <c r="V78" s="20"/>
      <c r="W78" s="20"/>
      <c r="X78" s="20"/>
      <c r="Y78" s="20"/>
      <c r="Z78" s="20"/>
      <c r="AA78" s="20"/>
    </row>
    <row r="79" spans="1:27" ht="51.75" customHeight="1" x14ac:dyDescent="0.25">
      <c r="A79" s="28" t="s">
        <v>22</v>
      </c>
      <c r="B79" s="24" t="s">
        <v>165</v>
      </c>
      <c r="C79" s="1" t="s">
        <v>165</v>
      </c>
      <c r="D79" s="65" t="s">
        <v>9</v>
      </c>
      <c r="E79" s="34">
        <v>3</v>
      </c>
      <c r="F79" s="34">
        <v>0</v>
      </c>
      <c r="G79" s="34">
        <v>0</v>
      </c>
      <c r="H79" s="2">
        <v>3</v>
      </c>
      <c r="I79" s="33" t="s">
        <v>20</v>
      </c>
      <c r="J79" s="30" t="s">
        <v>166</v>
      </c>
      <c r="K79" s="21" t="s">
        <v>18</v>
      </c>
      <c r="L79" s="21"/>
      <c r="M79" s="37"/>
      <c r="N79" s="20"/>
      <c r="O79" s="20"/>
      <c r="P79" s="20"/>
      <c r="Q79" s="20"/>
      <c r="R79" s="20"/>
      <c r="S79" s="20"/>
      <c r="T79" s="20"/>
      <c r="U79" s="20"/>
      <c r="V79" s="20"/>
      <c r="W79" s="20"/>
      <c r="X79" s="20"/>
      <c r="Y79" s="20"/>
      <c r="Z79" s="20"/>
      <c r="AA79" s="20"/>
    </row>
    <row r="80" spans="1:27" ht="51.75" customHeight="1" x14ac:dyDescent="0.25">
      <c r="A80" s="28" t="s">
        <v>22</v>
      </c>
      <c r="B80" s="84" t="s">
        <v>167</v>
      </c>
      <c r="C80" s="17" t="s">
        <v>168</v>
      </c>
      <c r="D80" s="65" t="s">
        <v>10</v>
      </c>
      <c r="E80" s="66">
        <v>2</v>
      </c>
      <c r="F80" s="66">
        <v>0</v>
      </c>
      <c r="G80" s="34">
        <v>0</v>
      </c>
      <c r="H80" s="67">
        <v>2</v>
      </c>
      <c r="I80" s="33" t="s">
        <v>19</v>
      </c>
      <c r="J80" s="85" t="s">
        <v>169</v>
      </c>
      <c r="K80" s="21" t="s">
        <v>39</v>
      </c>
      <c r="L80" s="21"/>
      <c r="M80" s="37"/>
      <c r="N80" s="20"/>
      <c r="O80" s="20"/>
      <c r="P80" s="20"/>
      <c r="Q80" s="20"/>
      <c r="R80" s="20"/>
      <c r="S80" s="20"/>
      <c r="T80" s="20"/>
      <c r="U80" s="20"/>
      <c r="V80" s="20"/>
      <c r="W80" s="20"/>
      <c r="X80" s="20"/>
      <c r="Y80" s="20"/>
      <c r="Z80" s="20"/>
      <c r="AA80" s="20"/>
    </row>
    <row r="81" spans="1:27" ht="51.75" customHeight="1" x14ac:dyDescent="0.25">
      <c r="A81" s="28" t="s">
        <v>22</v>
      </c>
      <c r="B81" s="84" t="s">
        <v>167</v>
      </c>
      <c r="C81" s="17" t="s">
        <v>168</v>
      </c>
      <c r="D81" s="65" t="s">
        <v>9</v>
      </c>
      <c r="E81" s="66">
        <v>2</v>
      </c>
      <c r="F81" s="66">
        <v>0</v>
      </c>
      <c r="G81" s="34">
        <v>0</v>
      </c>
      <c r="H81" s="67">
        <v>2</v>
      </c>
      <c r="I81" s="33" t="s">
        <v>19</v>
      </c>
      <c r="J81" s="85" t="s">
        <v>170</v>
      </c>
      <c r="K81" s="21" t="s">
        <v>39</v>
      </c>
      <c r="L81" s="21"/>
      <c r="M81" s="37"/>
      <c r="N81" s="20"/>
      <c r="O81" s="20"/>
      <c r="P81" s="20"/>
      <c r="Q81" s="20"/>
      <c r="R81" s="20"/>
      <c r="S81" s="20"/>
      <c r="T81" s="20"/>
      <c r="U81" s="20"/>
      <c r="V81" s="20"/>
      <c r="W81" s="20"/>
      <c r="X81" s="20"/>
      <c r="Y81" s="20"/>
      <c r="Z81" s="20"/>
      <c r="AA81" s="20"/>
    </row>
    <row r="82" spans="1:27" ht="51.75" customHeight="1" x14ac:dyDescent="0.25">
      <c r="A82" s="28" t="s">
        <v>22</v>
      </c>
      <c r="B82" s="24" t="s">
        <v>149</v>
      </c>
      <c r="C82" s="1" t="s">
        <v>149</v>
      </c>
      <c r="D82" s="1" t="s">
        <v>10</v>
      </c>
      <c r="E82" s="34">
        <v>4</v>
      </c>
      <c r="F82" s="34">
        <v>0</v>
      </c>
      <c r="G82" s="34">
        <v>0</v>
      </c>
      <c r="H82" s="2">
        <v>4</v>
      </c>
      <c r="I82" s="33" t="s">
        <v>19</v>
      </c>
      <c r="J82" s="30" t="s">
        <v>150</v>
      </c>
      <c r="K82" s="22" t="s">
        <v>17</v>
      </c>
      <c r="L82" s="21"/>
      <c r="M82" s="37"/>
      <c r="N82" s="20"/>
      <c r="O82" s="20"/>
      <c r="P82" s="20"/>
      <c r="Q82" s="20"/>
      <c r="R82" s="20"/>
      <c r="S82" s="20"/>
      <c r="T82" s="20"/>
      <c r="U82" s="20"/>
      <c r="V82" s="20"/>
      <c r="W82" s="20"/>
      <c r="X82" s="20"/>
      <c r="Y82" s="20"/>
      <c r="Z82" s="20"/>
      <c r="AA82" s="20"/>
    </row>
    <row r="83" spans="1:27" ht="51.75" customHeight="1" x14ac:dyDescent="0.25">
      <c r="A83" s="28" t="s">
        <v>22</v>
      </c>
      <c r="B83" s="24" t="s">
        <v>123</v>
      </c>
      <c r="C83" s="1" t="s">
        <v>123</v>
      </c>
      <c r="D83" s="1" t="s">
        <v>10</v>
      </c>
      <c r="E83" s="34">
        <v>1</v>
      </c>
      <c r="F83" s="34">
        <v>0</v>
      </c>
      <c r="G83" s="34">
        <v>0</v>
      </c>
      <c r="H83" s="2">
        <f>SUM(E83,F83)</f>
        <v>1</v>
      </c>
      <c r="I83" s="33" t="s">
        <v>20</v>
      </c>
      <c r="J83" s="30" t="s">
        <v>124</v>
      </c>
      <c r="K83" s="21" t="s">
        <v>18</v>
      </c>
      <c r="L83" s="21"/>
      <c r="M83" s="37"/>
      <c r="N83" s="20"/>
      <c r="O83" s="20"/>
      <c r="P83" s="20"/>
      <c r="Q83" s="20"/>
      <c r="R83" s="20"/>
      <c r="S83" s="20"/>
      <c r="T83" s="20"/>
      <c r="U83" s="20"/>
      <c r="V83" s="20"/>
      <c r="W83" s="20"/>
      <c r="X83" s="20"/>
      <c r="Y83" s="20"/>
      <c r="Z83" s="20"/>
      <c r="AA83" s="20"/>
    </row>
    <row r="84" spans="1:27" ht="51.75" customHeight="1" x14ac:dyDescent="0.25">
      <c r="A84" s="28" t="s">
        <v>22</v>
      </c>
      <c r="B84" s="24" t="s">
        <v>92</v>
      </c>
      <c r="C84" s="1" t="s">
        <v>93</v>
      </c>
      <c r="D84" s="1" t="s">
        <v>10</v>
      </c>
      <c r="E84" s="34">
        <v>2</v>
      </c>
      <c r="F84" s="34">
        <v>1</v>
      </c>
      <c r="G84" s="34">
        <v>0</v>
      </c>
      <c r="H84" s="2">
        <v>3</v>
      </c>
      <c r="I84" s="33" t="s">
        <v>20</v>
      </c>
      <c r="J84" s="30" t="s">
        <v>94</v>
      </c>
      <c r="K84" s="21" t="s">
        <v>18</v>
      </c>
      <c r="L84" s="21" t="s">
        <v>18</v>
      </c>
      <c r="M84" s="37"/>
      <c r="N84" s="20"/>
      <c r="O84" s="20"/>
      <c r="P84" s="20"/>
      <c r="Q84" s="20"/>
      <c r="R84" s="20"/>
      <c r="S84" s="20"/>
      <c r="T84" s="20"/>
      <c r="U84" s="20"/>
      <c r="V84" s="20"/>
      <c r="W84" s="20"/>
      <c r="X84" s="20"/>
      <c r="Y84" s="20"/>
      <c r="Z84" s="20"/>
      <c r="AA84" s="20"/>
    </row>
    <row r="85" spans="1:27" ht="51.75" customHeight="1" x14ac:dyDescent="0.25">
      <c r="A85" s="28" t="s">
        <v>22</v>
      </c>
      <c r="B85" s="24" t="s">
        <v>117</v>
      </c>
      <c r="C85" s="1" t="s">
        <v>118</v>
      </c>
      <c r="D85" s="1" t="s">
        <v>10</v>
      </c>
      <c r="E85" s="34">
        <v>8</v>
      </c>
      <c r="F85" s="34">
        <v>2</v>
      </c>
      <c r="G85" s="34">
        <v>0</v>
      </c>
      <c r="H85" s="2">
        <v>10</v>
      </c>
      <c r="I85" s="32" t="s">
        <v>37</v>
      </c>
      <c r="J85" s="30" t="s">
        <v>119</v>
      </c>
      <c r="K85" s="21" t="s">
        <v>33</v>
      </c>
      <c r="L85" s="22" t="s">
        <v>17</v>
      </c>
      <c r="M85" s="37"/>
      <c r="N85" s="20"/>
      <c r="O85" s="20"/>
      <c r="P85" s="20"/>
      <c r="Q85" s="20"/>
      <c r="R85" s="20"/>
      <c r="S85" s="20"/>
      <c r="T85" s="20"/>
      <c r="U85" s="20"/>
      <c r="V85" s="20"/>
      <c r="W85" s="20"/>
      <c r="X85" s="20"/>
      <c r="Y85" s="20"/>
      <c r="Z85" s="20"/>
      <c r="AA85" s="20"/>
    </row>
    <row r="86" spans="1:27" x14ac:dyDescent="0.25">
      <c r="A86" s="10"/>
      <c r="B86" s="10"/>
      <c r="C86" s="10"/>
      <c r="D86" s="10"/>
      <c r="E86" s="26">
        <f>SUM(E6:E75)</f>
        <v>430</v>
      </c>
      <c r="F86" s="26">
        <f>SUM(F6:F75)</f>
        <v>82</v>
      </c>
      <c r="G86" s="26">
        <f>SUM(G6:G75)</f>
        <v>0</v>
      </c>
      <c r="H86" s="26">
        <f>SUM(H6:H75)</f>
        <v>512</v>
      </c>
      <c r="J86" s="10"/>
      <c r="L86" s="10"/>
      <c r="M86" s="20"/>
      <c r="U86" s="20"/>
      <c r="V86" s="20"/>
      <c r="W86" s="20"/>
      <c r="X86" s="20"/>
      <c r="Y86" s="20"/>
      <c r="Z86" s="20"/>
      <c r="AA86" s="20"/>
    </row>
    <row r="87" spans="1:27" x14ac:dyDescent="0.25">
      <c r="C87" s="10"/>
      <c r="E87" s="13"/>
      <c r="F87" s="13"/>
      <c r="G87" s="13"/>
      <c r="H87" s="13"/>
      <c r="I87" s="13"/>
      <c r="J87" s="23"/>
      <c r="K87" s="15"/>
      <c r="U87" s="20"/>
      <c r="V87" s="20"/>
      <c r="W87" s="20"/>
      <c r="X87" s="20"/>
      <c r="Y87" s="20"/>
      <c r="Z87" s="20"/>
      <c r="AA87" s="20"/>
    </row>
    <row r="88" spans="1:27" x14ac:dyDescent="0.25">
      <c r="B88" s="13" t="s">
        <v>23</v>
      </c>
      <c r="C88" s="14" t="s">
        <v>24</v>
      </c>
      <c r="E88" s="13"/>
      <c r="F88" s="13"/>
      <c r="G88" s="13"/>
      <c r="H88" s="13"/>
      <c r="I88" s="13"/>
      <c r="J88" s="23"/>
      <c r="U88" s="20"/>
      <c r="V88" s="20"/>
      <c r="W88" s="20"/>
      <c r="X88" s="20"/>
      <c r="Y88" s="20"/>
      <c r="Z88" s="20"/>
      <c r="AA88" s="20"/>
    </row>
    <row r="89" spans="1:27" customFormat="1" ht="15" x14ac:dyDescent="0.25"/>
    <row r="90" spans="1:27" customFormat="1" ht="15" x14ac:dyDescent="0.25"/>
    <row r="91" spans="1:27" customFormat="1" ht="15" x14ac:dyDescent="0.25"/>
    <row r="92" spans="1:27" customFormat="1" ht="15" x14ac:dyDescent="0.25"/>
    <row r="93" spans="1:27" customFormat="1" ht="15" x14ac:dyDescent="0.25"/>
    <row r="94" spans="1:27" customFormat="1" ht="15" x14ac:dyDescent="0.25"/>
    <row r="95" spans="1:27" customFormat="1" ht="15" x14ac:dyDescent="0.25"/>
    <row r="96" spans="1:27"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15" x14ac:dyDescent="0.25"/>
    <row r="118" customFormat="1" ht="15" x14ac:dyDescent="0.25"/>
    <row r="119" customFormat="1" ht="15" x14ac:dyDescent="0.25"/>
    <row r="120" customFormat="1" ht="15" x14ac:dyDescent="0.25"/>
    <row r="121" customFormat="1" ht="15" x14ac:dyDescent="0.25"/>
    <row r="122" customFormat="1" ht="15" x14ac:dyDescent="0.25"/>
    <row r="123" customFormat="1" ht="15" x14ac:dyDescent="0.25"/>
    <row r="124" customFormat="1" ht="15"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5" x14ac:dyDescent="0.25"/>
    <row r="132" customFormat="1" ht="15" x14ac:dyDescent="0.25"/>
    <row r="133" customFormat="1" ht="15" x14ac:dyDescent="0.25"/>
    <row r="134" customFormat="1" ht="15" x14ac:dyDescent="0.25"/>
    <row r="135" customFormat="1" ht="15" x14ac:dyDescent="0.25"/>
    <row r="136" customFormat="1" ht="15" x14ac:dyDescent="0.25"/>
    <row r="137" customFormat="1" ht="15" x14ac:dyDescent="0.25"/>
    <row r="138" customFormat="1" ht="15" x14ac:dyDescent="0.25"/>
    <row r="139" customFormat="1" ht="15" x14ac:dyDescent="0.25"/>
    <row r="140" customFormat="1" ht="15" x14ac:dyDescent="0.25"/>
    <row r="141" customFormat="1" ht="15" x14ac:dyDescent="0.25"/>
    <row r="142" customFormat="1" ht="15" x14ac:dyDescent="0.25"/>
    <row r="143" customFormat="1" ht="15" x14ac:dyDescent="0.25"/>
    <row r="144" customFormat="1" ht="15" x14ac:dyDescent="0.25"/>
    <row r="145" customFormat="1" ht="15" x14ac:dyDescent="0.25"/>
    <row r="146" customFormat="1" ht="15" x14ac:dyDescent="0.25"/>
    <row r="147" customFormat="1" ht="15" x14ac:dyDescent="0.25"/>
    <row r="148" customFormat="1" ht="15" x14ac:dyDescent="0.25"/>
    <row r="149" customFormat="1" ht="15" x14ac:dyDescent="0.25"/>
    <row r="150" customFormat="1" ht="15" x14ac:dyDescent="0.25"/>
    <row r="151" customFormat="1" ht="15" x14ac:dyDescent="0.25"/>
    <row r="152" customFormat="1" ht="15" x14ac:dyDescent="0.25"/>
    <row r="153" customFormat="1" ht="15" x14ac:dyDescent="0.25"/>
    <row r="154" customFormat="1" ht="15" x14ac:dyDescent="0.25"/>
    <row r="155" customFormat="1" ht="15" x14ac:dyDescent="0.25"/>
    <row r="156" customFormat="1" ht="15" x14ac:dyDescent="0.25"/>
    <row r="157" customFormat="1" ht="15" x14ac:dyDescent="0.25"/>
    <row r="158" customFormat="1" ht="15" x14ac:dyDescent="0.25"/>
    <row r="159" customFormat="1" ht="15" x14ac:dyDescent="0.25"/>
    <row r="160" customFormat="1" ht="15" x14ac:dyDescent="0.25"/>
    <row r="161" customFormat="1" ht="15" x14ac:dyDescent="0.25"/>
    <row r="162" customFormat="1" ht="15" x14ac:dyDescent="0.25"/>
    <row r="163" customFormat="1" ht="15" x14ac:dyDescent="0.25"/>
    <row r="164" customFormat="1" ht="15" x14ac:dyDescent="0.25"/>
    <row r="165" customFormat="1" ht="15" x14ac:dyDescent="0.25"/>
    <row r="166" customFormat="1" ht="15" x14ac:dyDescent="0.25"/>
    <row r="167" customFormat="1" ht="15" x14ac:dyDescent="0.25"/>
    <row r="168" customFormat="1" ht="15" x14ac:dyDescent="0.25"/>
    <row r="169" customFormat="1" ht="15" x14ac:dyDescent="0.25"/>
    <row r="170" customFormat="1" ht="15" x14ac:dyDescent="0.25"/>
    <row r="171" customFormat="1" ht="15" x14ac:dyDescent="0.25"/>
    <row r="172" customFormat="1" ht="15" x14ac:dyDescent="0.25"/>
    <row r="173" customFormat="1" ht="15" x14ac:dyDescent="0.25"/>
    <row r="174" customFormat="1" ht="15" x14ac:dyDescent="0.25"/>
    <row r="175" customFormat="1" ht="15" x14ac:dyDescent="0.25"/>
    <row r="176" customFormat="1" ht="15" x14ac:dyDescent="0.25"/>
    <row r="177" customFormat="1" ht="15" x14ac:dyDescent="0.25"/>
    <row r="178" customFormat="1" ht="15" x14ac:dyDescent="0.25"/>
    <row r="179" customFormat="1" ht="15" x14ac:dyDescent="0.25"/>
    <row r="180" customFormat="1" ht="15" x14ac:dyDescent="0.25"/>
    <row r="181" customFormat="1" ht="15" x14ac:dyDescent="0.25"/>
    <row r="182" customFormat="1" ht="15" x14ac:dyDescent="0.25"/>
    <row r="183" customFormat="1" ht="15" x14ac:dyDescent="0.25"/>
    <row r="184" customFormat="1" ht="15" x14ac:dyDescent="0.25"/>
    <row r="185" customFormat="1" ht="15" x14ac:dyDescent="0.25"/>
    <row r="186" customFormat="1" ht="15" x14ac:dyDescent="0.25"/>
    <row r="187" customFormat="1" ht="15" x14ac:dyDescent="0.25"/>
    <row r="188" customFormat="1" ht="15" x14ac:dyDescent="0.25"/>
    <row r="189" customFormat="1" ht="15" x14ac:dyDescent="0.25"/>
    <row r="190" customFormat="1" ht="15" x14ac:dyDescent="0.25"/>
    <row r="191" customFormat="1" ht="15" x14ac:dyDescent="0.25"/>
    <row r="192" customFormat="1" ht="15" x14ac:dyDescent="0.25"/>
    <row r="193" customFormat="1" ht="15" x14ac:dyDescent="0.25"/>
    <row r="194" customFormat="1" ht="15" x14ac:dyDescent="0.25"/>
    <row r="195" customFormat="1" ht="15" x14ac:dyDescent="0.25"/>
    <row r="196" customFormat="1" ht="15" x14ac:dyDescent="0.25"/>
    <row r="197" customFormat="1" ht="15" x14ac:dyDescent="0.25"/>
    <row r="198" customFormat="1" ht="15" x14ac:dyDescent="0.25"/>
    <row r="199" customFormat="1" ht="15" x14ac:dyDescent="0.25"/>
    <row r="200" customFormat="1" ht="15" x14ac:dyDescent="0.25"/>
    <row r="201" customFormat="1" ht="15" x14ac:dyDescent="0.25"/>
    <row r="202" customFormat="1" ht="15" x14ac:dyDescent="0.25"/>
    <row r="203" customFormat="1" ht="15" x14ac:dyDescent="0.25"/>
    <row r="204" customFormat="1" ht="15" x14ac:dyDescent="0.25"/>
    <row r="205" customFormat="1" ht="15" x14ac:dyDescent="0.25"/>
    <row r="206" customFormat="1" ht="15" x14ac:dyDescent="0.25"/>
    <row r="207" customFormat="1" ht="15" x14ac:dyDescent="0.25"/>
    <row r="208" customFormat="1" ht="15" x14ac:dyDescent="0.25"/>
    <row r="209" customFormat="1" ht="15" x14ac:dyDescent="0.25"/>
    <row r="210" customFormat="1" ht="15" x14ac:dyDescent="0.25"/>
    <row r="211" customFormat="1" ht="15" x14ac:dyDescent="0.25"/>
    <row r="212" customFormat="1" ht="15" x14ac:dyDescent="0.25"/>
    <row r="213" customFormat="1" ht="15" x14ac:dyDescent="0.25"/>
    <row r="214" customFormat="1" ht="15" x14ac:dyDescent="0.25"/>
    <row r="215" customFormat="1" ht="15" x14ac:dyDescent="0.25"/>
    <row r="216" customFormat="1" ht="15" x14ac:dyDescent="0.25"/>
    <row r="217" customFormat="1" ht="15" x14ac:dyDescent="0.25"/>
    <row r="218" customFormat="1" ht="15" x14ac:dyDescent="0.25"/>
    <row r="219" customFormat="1" ht="15" x14ac:dyDescent="0.25"/>
    <row r="220" customFormat="1" ht="15" x14ac:dyDescent="0.25"/>
    <row r="221" customFormat="1" ht="15" x14ac:dyDescent="0.25"/>
    <row r="222" customFormat="1" ht="15" x14ac:dyDescent="0.25"/>
    <row r="223" customFormat="1" ht="15" x14ac:dyDescent="0.25"/>
    <row r="224" customFormat="1" ht="15" x14ac:dyDescent="0.25"/>
    <row r="225" customFormat="1" ht="15" x14ac:dyDescent="0.25"/>
    <row r="226" customFormat="1" ht="15" x14ac:dyDescent="0.25"/>
    <row r="227" customFormat="1" ht="15" x14ac:dyDescent="0.25"/>
    <row r="228" customFormat="1" ht="15" x14ac:dyDescent="0.25"/>
    <row r="229" customFormat="1" ht="15" x14ac:dyDescent="0.25"/>
    <row r="230" customFormat="1" ht="15" x14ac:dyDescent="0.25"/>
    <row r="231" customFormat="1" ht="15" x14ac:dyDescent="0.25"/>
    <row r="232" customFormat="1" ht="15" x14ac:dyDescent="0.25"/>
    <row r="233" customFormat="1" ht="15" x14ac:dyDescent="0.25"/>
    <row r="234" customFormat="1" ht="15" x14ac:dyDescent="0.25"/>
    <row r="235" customFormat="1" ht="15" x14ac:dyDescent="0.25"/>
    <row r="236" customFormat="1" ht="15" x14ac:dyDescent="0.25"/>
    <row r="237" customFormat="1" ht="15" x14ac:dyDescent="0.25"/>
    <row r="238" customFormat="1" ht="15" x14ac:dyDescent="0.25"/>
    <row r="239" customFormat="1" ht="15" x14ac:dyDescent="0.25"/>
    <row r="240" customFormat="1" ht="15" x14ac:dyDescent="0.25"/>
    <row r="241" customFormat="1" ht="15" x14ac:dyDescent="0.25"/>
    <row r="242" customFormat="1" ht="15" x14ac:dyDescent="0.25"/>
    <row r="243" customFormat="1" ht="15" x14ac:dyDescent="0.25"/>
    <row r="244" customFormat="1" ht="15" x14ac:dyDescent="0.25"/>
    <row r="245" customFormat="1" ht="15" x14ac:dyDescent="0.25"/>
    <row r="246" customFormat="1" ht="15" x14ac:dyDescent="0.25"/>
    <row r="247" customFormat="1" ht="15" x14ac:dyDescent="0.25"/>
    <row r="248" customFormat="1" ht="15" x14ac:dyDescent="0.25"/>
    <row r="249" customFormat="1" ht="15" x14ac:dyDescent="0.25"/>
    <row r="250" customFormat="1" ht="15" x14ac:dyDescent="0.25"/>
    <row r="251" customFormat="1" ht="15" x14ac:dyDescent="0.25"/>
    <row r="252" customFormat="1" ht="15" x14ac:dyDescent="0.25"/>
    <row r="253" customFormat="1" ht="15" x14ac:dyDescent="0.25"/>
    <row r="254" customFormat="1" ht="15" x14ac:dyDescent="0.25"/>
    <row r="255" customFormat="1" ht="15" x14ac:dyDescent="0.25"/>
    <row r="256" customFormat="1" ht="15" x14ac:dyDescent="0.25"/>
    <row r="257" customFormat="1" ht="15" x14ac:dyDescent="0.25"/>
    <row r="258" customFormat="1" ht="15" x14ac:dyDescent="0.25"/>
    <row r="259" customFormat="1" ht="15" x14ac:dyDescent="0.25"/>
    <row r="260" customFormat="1" ht="15" x14ac:dyDescent="0.25"/>
    <row r="261" customFormat="1" ht="15" x14ac:dyDescent="0.25"/>
    <row r="262" customFormat="1" ht="15" x14ac:dyDescent="0.25"/>
    <row r="263" customFormat="1" ht="15" x14ac:dyDescent="0.25"/>
    <row r="264" customFormat="1" ht="15" x14ac:dyDescent="0.25"/>
    <row r="265" customFormat="1" ht="15" x14ac:dyDescent="0.25"/>
    <row r="266" customFormat="1" ht="15" x14ac:dyDescent="0.25"/>
    <row r="267" customFormat="1" ht="15" x14ac:dyDescent="0.25"/>
    <row r="268" customFormat="1" ht="15" x14ac:dyDescent="0.25"/>
    <row r="269" customFormat="1" ht="15" x14ac:dyDescent="0.25"/>
    <row r="270" customFormat="1" ht="15" x14ac:dyDescent="0.25"/>
    <row r="271" customFormat="1" ht="15" x14ac:dyDescent="0.25"/>
    <row r="272" customFormat="1" ht="15" x14ac:dyDescent="0.25"/>
    <row r="273" customFormat="1" ht="15" x14ac:dyDescent="0.25"/>
    <row r="274" customFormat="1" ht="15" x14ac:dyDescent="0.25"/>
    <row r="275" customFormat="1" ht="15" x14ac:dyDescent="0.25"/>
    <row r="276" customFormat="1" ht="15" x14ac:dyDescent="0.25"/>
    <row r="277" customFormat="1" ht="15" x14ac:dyDescent="0.25"/>
    <row r="278" customFormat="1" ht="15" x14ac:dyDescent="0.25"/>
    <row r="279" customFormat="1" ht="15" x14ac:dyDescent="0.25"/>
    <row r="280" customFormat="1" ht="15" x14ac:dyDescent="0.25"/>
    <row r="281" customFormat="1" ht="15" x14ac:dyDescent="0.25"/>
    <row r="282" customFormat="1" ht="15" x14ac:dyDescent="0.25"/>
    <row r="283" customFormat="1" ht="15" x14ac:dyDescent="0.25"/>
    <row r="284" customFormat="1" ht="15" x14ac:dyDescent="0.25"/>
    <row r="285" customFormat="1" ht="15" x14ac:dyDescent="0.25"/>
    <row r="286" customFormat="1" ht="15" x14ac:dyDescent="0.25"/>
    <row r="287" customFormat="1" ht="15" x14ac:dyDescent="0.25"/>
    <row r="288" customFormat="1" ht="15" x14ac:dyDescent="0.25"/>
    <row r="289" customFormat="1" ht="15" x14ac:dyDescent="0.25"/>
    <row r="290" customFormat="1" ht="15" x14ac:dyDescent="0.25"/>
    <row r="291" customFormat="1" ht="15" x14ac:dyDescent="0.25"/>
    <row r="292" customFormat="1" ht="15" x14ac:dyDescent="0.25"/>
    <row r="293" customFormat="1" ht="15" x14ac:dyDescent="0.25"/>
    <row r="294" customFormat="1" ht="15" x14ac:dyDescent="0.25"/>
    <row r="295" customFormat="1" ht="15" x14ac:dyDescent="0.25"/>
    <row r="296" customFormat="1" ht="15" x14ac:dyDescent="0.25"/>
    <row r="297" customFormat="1" ht="15" x14ac:dyDescent="0.25"/>
    <row r="298" customFormat="1" ht="15" x14ac:dyDescent="0.25"/>
    <row r="299" customFormat="1" ht="15" x14ac:dyDescent="0.25"/>
    <row r="300" customFormat="1" ht="15" x14ac:dyDescent="0.25"/>
    <row r="301" customFormat="1" ht="15" x14ac:dyDescent="0.25"/>
    <row r="302" customFormat="1" ht="15" x14ac:dyDescent="0.25"/>
    <row r="303" customFormat="1" ht="15" x14ac:dyDescent="0.25"/>
    <row r="304" customFormat="1" ht="15" x14ac:dyDescent="0.25"/>
    <row r="305" customFormat="1" ht="15" x14ac:dyDescent="0.25"/>
    <row r="306" customFormat="1" ht="15" x14ac:dyDescent="0.25"/>
    <row r="307" customFormat="1" ht="15" x14ac:dyDescent="0.25"/>
    <row r="308" customFormat="1" ht="15" x14ac:dyDescent="0.25"/>
    <row r="309" customFormat="1" ht="15" x14ac:dyDescent="0.25"/>
    <row r="310" customFormat="1" ht="15" x14ac:dyDescent="0.25"/>
    <row r="311" customFormat="1" ht="15" x14ac:dyDescent="0.25"/>
    <row r="312" customFormat="1" ht="15" x14ac:dyDescent="0.25"/>
    <row r="313" customFormat="1" ht="15" x14ac:dyDescent="0.25"/>
    <row r="314" customFormat="1" ht="15" x14ac:dyDescent="0.25"/>
    <row r="315" customFormat="1" ht="15" x14ac:dyDescent="0.25"/>
    <row r="316" customFormat="1" ht="15" x14ac:dyDescent="0.25"/>
    <row r="317" customFormat="1" ht="15" x14ac:dyDescent="0.25"/>
    <row r="318" customFormat="1" ht="15" x14ac:dyDescent="0.25"/>
    <row r="319" customFormat="1" ht="15" x14ac:dyDescent="0.25"/>
    <row r="320" customFormat="1" ht="15" x14ac:dyDescent="0.25"/>
    <row r="321" customFormat="1" ht="15" x14ac:dyDescent="0.25"/>
    <row r="322" customFormat="1" ht="15" x14ac:dyDescent="0.25"/>
    <row r="323" customFormat="1" ht="15" x14ac:dyDescent="0.25"/>
    <row r="324" customFormat="1" ht="15" x14ac:dyDescent="0.25"/>
    <row r="325" customFormat="1" ht="15" x14ac:dyDescent="0.25"/>
    <row r="326" customFormat="1" ht="15" x14ac:dyDescent="0.25"/>
    <row r="327" customFormat="1" ht="15" x14ac:dyDescent="0.25"/>
    <row r="328" customFormat="1" ht="15" x14ac:dyDescent="0.25"/>
    <row r="329" customFormat="1" ht="15" x14ac:dyDescent="0.25"/>
    <row r="330" customFormat="1" ht="15" x14ac:dyDescent="0.25"/>
    <row r="331" customFormat="1" ht="15" x14ac:dyDescent="0.25"/>
    <row r="332" customFormat="1" ht="15" x14ac:dyDescent="0.25"/>
    <row r="333" customFormat="1" ht="15" x14ac:dyDescent="0.25"/>
    <row r="334" customFormat="1" ht="15" x14ac:dyDescent="0.25"/>
    <row r="335" customFormat="1" ht="15" x14ac:dyDescent="0.25"/>
    <row r="336" customFormat="1" ht="15" x14ac:dyDescent="0.25"/>
    <row r="337" customFormat="1" ht="15" x14ac:dyDescent="0.25"/>
    <row r="338" customFormat="1" ht="15" x14ac:dyDescent="0.25"/>
    <row r="339" customFormat="1" ht="15" x14ac:dyDescent="0.25"/>
    <row r="340" customFormat="1" ht="15" x14ac:dyDescent="0.25"/>
    <row r="341" customFormat="1" ht="15" x14ac:dyDescent="0.25"/>
    <row r="342" customFormat="1" ht="15" x14ac:dyDescent="0.25"/>
    <row r="343" customFormat="1" ht="15" x14ac:dyDescent="0.25"/>
    <row r="344" customFormat="1" ht="15" x14ac:dyDescent="0.25"/>
    <row r="345" customFormat="1" ht="15" x14ac:dyDescent="0.25"/>
    <row r="346" customFormat="1" ht="15" x14ac:dyDescent="0.25"/>
    <row r="347" customFormat="1" ht="15" x14ac:dyDescent="0.25"/>
    <row r="348" customFormat="1" ht="15" x14ac:dyDescent="0.25"/>
    <row r="349" customFormat="1" ht="15" x14ac:dyDescent="0.25"/>
    <row r="350" customFormat="1" ht="15" x14ac:dyDescent="0.25"/>
    <row r="351" customFormat="1" ht="15" x14ac:dyDescent="0.25"/>
    <row r="352" customFormat="1" ht="15" x14ac:dyDescent="0.25"/>
    <row r="353" customFormat="1" ht="15" x14ac:dyDescent="0.25"/>
    <row r="354" customFormat="1" ht="15" x14ac:dyDescent="0.25"/>
    <row r="355" customFormat="1" ht="15" x14ac:dyDescent="0.25"/>
    <row r="356" customFormat="1" ht="15" x14ac:dyDescent="0.25"/>
    <row r="357" customFormat="1" ht="15" x14ac:dyDescent="0.25"/>
    <row r="358" customFormat="1" ht="15" x14ac:dyDescent="0.25"/>
    <row r="359" customFormat="1" ht="15" x14ac:dyDescent="0.25"/>
    <row r="360" customFormat="1" ht="15" x14ac:dyDescent="0.25"/>
    <row r="361" customFormat="1" ht="15" x14ac:dyDescent="0.25"/>
    <row r="362" customFormat="1" ht="15" x14ac:dyDescent="0.25"/>
    <row r="363" customFormat="1" ht="15" x14ac:dyDescent="0.25"/>
    <row r="364" customFormat="1" ht="15" x14ac:dyDescent="0.25"/>
    <row r="365" customFormat="1" ht="15" x14ac:dyDescent="0.25"/>
    <row r="366" customFormat="1" ht="15" x14ac:dyDescent="0.25"/>
    <row r="367" customFormat="1" ht="15" x14ac:dyDescent="0.25"/>
    <row r="368" customFormat="1" ht="15" x14ac:dyDescent="0.25"/>
    <row r="369" customFormat="1" ht="15" x14ac:dyDescent="0.25"/>
    <row r="370" customFormat="1" ht="15" x14ac:dyDescent="0.25"/>
    <row r="371" customFormat="1" ht="15" x14ac:dyDescent="0.25"/>
    <row r="372" customFormat="1" ht="15" x14ac:dyDescent="0.25"/>
    <row r="373" customFormat="1" ht="15" x14ac:dyDescent="0.25"/>
    <row r="374" customFormat="1" ht="15" x14ac:dyDescent="0.25"/>
    <row r="375" customFormat="1" ht="15" x14ac:dyDescent="0.25"/>
    <row r="376" customFormat="1" ht="15" x14ac:dyDescent="0.25"/>
    <row r="377" customFormat="1" ht="15" x14ac:dyDescent="0.25"/>
    <row r="378" customFormat="1" ht="15" x14ac:dyDescent="0.25"/>
    <row r="379" customFormat="1" ht="15" x14ac:dyDescent="0.25"/>
    <row r="380" customFormat="1" ht="15" x14ac:dyDescent="0.25"/>
    <row r="381" customFormat="1" ht="15" x14ac:dyDescent="0.25"/>
    <row r="382" customFormat="1" ht="15" x14ac:dyDescent="0.25"/>
    <row r="383" customFormat="1" ht="15" x14ac:dyDescent="0.25"/>
    <row r="384" customFormat="1" ht="15" x14ac:dyDescent="0.25"/>
    <row r="385" customFormat="1" ht="15" x14ac:dyDescent="0.25"/>
    <row r="386" customFormat="1" ht="15" x14ac:dyDescent="0.25"/>
    <row r="387" customFormat="1" ht="15" x14ac:dyDescent="0.25"/>
    <row r="388" customFormat="1" ht="15" x14ac:dyDescent="0.25"/>
    <row r="389" customFormat="1" ht="15" x14ac:dyDescent="0.25"/>
    <row r="390" customFormat="1" ht="15" x14ac:dyDescent="0.25"/>
    <row r="391" customFormat="1" ht="15" x14ac:dyDescent="0.25"/>
    <row r="392" customFormat="1" ht="15" x14ac:dyDescent="0.25"/>
    <row r="393" customFormat="1" ht="15" x14ac:dyDescent="0.25"/>
    <row r="394" customFormat="1" ht="15" x14ac:dyDescent="0.25"/>
    <row r="395" customFormat="1" ht="15" x14ac:dyDescent="0.25"/>
    <row r="396" customFormat="1" ht="15" x14ac:dyDescent="0.25"/>
    <row r="397" customFormat="1" ht="15" x14ac:dyDescent="0.25"/>
    <row r="398" customFormat="1" ht="15" x14ac:dyDescent="0.25"/>
    <row r="399" customFormat="1" ht="15" x14ac:dyDescent="0.25"/>
    <row r="400" customFormat="1" ht="15" x14ac:dyDescent="0.25"/>
    <row r="401" customFormat="1" ht="15" x14ac:dyDescent="0.25"/>
    <row r="402" customFormat="1" ht="15" x14ac:dyDescent="0.25"/>
    <row r="403" customFormat="1" ht="15" x14ac:dyDescent="0.25"/>
    <row r="404" customFormat="1" ht="15" x14ac:dyDescent="0.25"/>
    <row r="405" customFormat="1" ht="15" x14ac:dyDescent="0.25"/>
    <row r="406" customFormat="1" ht="15" x14ac:dyDescent="0.25"/>
    <row r="407" customFormat="1" ht="15" x14ac:dyDescent="0.25"/>
    <row r="408" customFormat="1" ht="15" x14ac:dyDescent="0.25"/>
    <row r="409" customFormat="1" ht="15" x14ac:dyDescent="0.25"/>
    <row r="410" customFormat="1" ht="15" x14ac:dyDescent="0.25"/>
    <row r="411" customFormat="1" ht="15" x14ac:dyDescent="0.25"/>
    <row r="412" customFormat="1" ht="15" x14ac:dyDescent="0.25"/>
    <row r="413" customFormat="1" ht="15" x14ac:dyDescent="0.25"/>
    <row r="414" customFormat="1" ht="15" x14ac:dyDescent="0.25"/>
    <row r="415" customFormat="1" ht="15" x14ac:dyDescent="0.25"/>
    <row r="416" customFormat="1" ht="15" x14ac:dyDescent="0.25"/>
    <row r="417" customFormat="1" ht="15" x14ac:dyDescent="0.25"/>
    <row r="418" customFormat="1" ht="15" x14ac:dyDescent="0.25"/>
    <row r="419" customFormat="1" ht="15" x14ac:dyDescent="0.25"/>
    <row r="420" customFormat="1" ht="15" x14ac:dyDescent="0.25"/>
    <row r="421" customFormat="1" ht="15" x14ac:dyDescent="0.25"/>
    <row r="422" customFormat="1" ht="15" x14ac:dyDescent="0.25"/>
    <row r="423" customFormat="1" ht="15" x14ac:dyDescent="0.25"/>
    <row r="424" customFormat="1" ht="15" x14ac:dyDescent="0.25"/>
    <row r="425" customFormat="1" ht="15" x14ac:dyDescent="0.25"/>
    <row r="426" customFormat="1" ht="15" x14ac:dyDescent="0.25"/>
    <row r="427" customFormat="1" ht="15" x14ac:dyDescent="0.25"/>
    <row r="428" customFormat="1" ht="15" x14ac:dyDescent="0.25"/>
    <row r="429" customFormat="1" ht="15" x14ac:dyDescent="0.25"/>
    <row r="430" customFormat="1" ht="15" x14ac:dyDescent="0.25"/>
    <row r="431" customFormat="1" ht="15" x14ac:dyDescent="0.25"/>
    <row r="432" customFormat="1" ht="15" x14ac:dyDescent="0.25"/>
    <row r="433" customFormat="1" ht="15" x14ac:dyDescent="0.25"/>
    <row r="434" customFormat="1" ht="15" x14ac:dyDescent="0.25"/>
    <row r="435" customFormat="1" ht="15" x14ac:dyDescent="0.25"/>
    <row r="436" customFormat="1" ht="15" x14ac:dyDescent="0.25"/>
    <row r="437" customFormat="1" ht="15" x14ac:dyDescent="0.25"/>
    <row r="438" customFormat="1" ht="15" x14ac:dyDescent="0.25"/>
    <row r="439" customFormat="1" ht="15" x14ac:dyDescent="0.25"/>
    <row r="440" customFormat="1" ht="15" x14ac:dyDescent="0.25"/>
    <row r="441" customFormat="1" ht="15" x14ac:dyDescent="0.25"/>
    <row r="442" customFormat="1" ht="15" x14ac:dyDescent="0.25"/>
    <row r="443" customFormat="1" ht="15" x14ac:dyDescent="0.25"/>
    <row r="444" customFormat="1" ht="15" x14ac:dyDescent="0.25"/>
    <row r="445" customFormat="1" ht="15" x14ac:dyDescent="0.25"/>
    <row r="446" customFormat="1" ht="15" x14ac:dyDescent="0.25"/>
    <row r="447" customFormat="1" ht="15" x14ac:dyDescent="0.25"/>
    <row r="448" customFormat="1" ht="15" x14ac:dyDescent="0.25"/>
    <row r="449" customFormat="1" ht="15" x14ac:dyDescent="0.25"/>
    <row r="450" customFormat="1" ht="15" x14ac:dyDescent="0.25"/>
    <row r="451" customFormat="1" ht="15" x14ac:dyDescent="0.25"/>
    <row r="452" customFormat="1" ht="15" x14ac:dyDescent="0.25"/>
    <row r="453" customFormat="1" ht="15" x14ac:dyDescent="0.25"/>
    <row r="454" customFormat="1" ht="15" x14ac:dyDescent="0.25"/>
    <row r="455" customFormat="1" ht="15" x14ac:dyDescent="0.25"/>
    <row r="456" customFormat="1" ht="15" x14ac:dyDescent="0.25"/>
    <row r="457" customFormat="1" ht="15" x14ac:dyDescent="0.25"/>
    <row r="458" customFormat="1" ht="15" x14ac:dyDescent="0.25"/>
    <row r="459" customFormat="1" ht="15" x14ac:dyDescent="0.25"/>
    <row r="460" customFormat="1" ht="15" x14ac:dyDescent="0.25"/>
    <row r="461" customFormat="1" ht="15" x14ac:dyDescent="0.25"/>
    <row r="462" customFormat="1" ht="15" x14ac:dyDescent="0.25"/>
    <row r="463" customFormat="1" ht="15" x14ac:dyDescent="0.25"/>
    <row r="464" customFormat="1" ht="15" x14ac:dyDescent="0.25"/>
    <row r="465" customFormat="1" ht="15" x14ac:dyDescent="0.25"/>
    <row r="466" customFormat="1" ht="15" x14ac:dyDescent="0.25"/>
    <row r="467" customFormat="1" ht="15" x14ac:dyDescent="0.25"/>
    <row r="468" customFormat="1" ht="15" x14ac:dyDescent="0.25"/>
    <row r="469" customFormat="1" ht="15" x14ac:dyDescent="0.25"/>
    <row r="470" customFormat="1" ht="15" x14ac:dyDescent="0.25"/>
    <row r="471" customFormat="1" ht="15" x14ac:dyDescent="0.25"/>
    <row r="472" customFormat="1" ht="15" x14ac:dyDescent="0.25"/>
    <row r="473" customFormat="1" ht="15" x14ac:dyDescent="0.25"/>
    <row r="474" customFormat="1" ht="15" x14ac:dyDescent="0.25"/>
    <row r="475" customFormat="1" ht="15" x14ac:dyDescent="0.25"/>
    <row r="476" customFormat="1" ht="15" x14ac:dyDescent="0.25"/>
    <row r="477" customFormat="1" ht="15" x14ac:dyDescent="0.25"/>
    <row r="478" customFormat="1" ht="15" x14ac:dyDescent="0.25"/>
    <row r="479" customFormat="1" ht="15" x14ac:dyDescent="0.25"/>
    <row r="480" customFormat="1" ht="15" x14ac:dyDescent="0.25"/>
    <row r="481" customFormat="1" ht="15" x14ac:dyDescent="0.25"/>
    <row r="482" customFormat="1" ht="15" x14ac:dyDescent="0.25"/>
    <row r="483" customFormat="1" ht="15" x14ac:dyDescent="0.25"/>
    <row r="484" customFormat="1" ht="15" x14ac:dyDescent="0.25"/>
    <row r="485" customFormat="1" ht="15" x14ac:dyDescent="0.25"/>
    <row r="486" customFormat="1" ht="15" x14ac:dyDescent="0.25"/>
    <row r="487" customFormat="1" ht="15" x14ac:dyDescent="0.25"/>
    <row r="488" customFormat="1" ht="15" x14ac:dyDescent="0.25"/>
    <row r="489" customFormat="1" ht="15" x14ac:dyDescent="0.25"/>
    <row r="490" customFormat="1" ht="15" x14ac:dyDescent="0.25"/>
    <row r="491" customFormat="1" ht="15" x14ac:dyDescent="0.25"/>
    <row r="492" customFormat="1" ht="15" x14ac:dyDescent="0.25"/>
    <row r="493" customFormat="1" ht="15" x14ac:dyDescent="0.25"/>
    <row r="494" customFormat="1" ht="15" x14ac:dyDescent="0.25"/>
    <row r="495" customFormat="1" ht="15" x14ac:dyDescent="0.25"/>
    <row r="496" customFormat="1" ht="15" x14ac:dyDescent="0.25"/>
    <row r="497" customFormat="1" ht="15" x14ac:dyDescent="0.25"/>
    <row r="498" customFormat="1" ht="15" x14ac:dyDescent="0.25"/>
    <row r="499" customFormat="1" ht="15" x14ac:dyDescent="0.25"/>
    <row r="500" customFormat="1" ht="15" x14ac:dyDescent="0.25"/>
    <row r="501" customFormat="1" ht="15" x14ac:dyDescent="0.25"/>
    <row r="502" customFormat="1" ht="15" x14ac:dyDescent="0.25"/>
    <row r="503" customFormat="1" ht="15" x14ac:dyDescent="0.25"/>
    <row r="504" customFormat="1" ht="15" x14ac:dyDescent="0.25"/>
    <row r="505" customFormat="1" ht="15" x14ac:dyDescent="0.25"/>
    <row r="506" customFormat="1" ht="15" x14ac:dyDescent="0.25"/>
    <row r="507" customFormat="1" ht="15" x14ac:dyDescent="0.25"/>
    <row r="508" customFormat="1" ht="15" x14ac:dyDescent="0.25"/>
    <row r="509" customFormat="1" ht="15" x14ac:dyDescent="0.25"/>
    <row r="510" customFormat="1" ht="15" x14ac:dyDescent="0.25"/>
    <row r="511" customFormat="1" ht="15" x14ac:dyDescent="0.25"/>
    <row r="512" customFormat="1" ht="15" x14ac:dyDescent="0.25"/>
    <row r="513" customFormat="1" ht="15" x14ac:dyDescent="0.25"/>
    <row r="514" customFormat="1" ht="15" x14ac:dyDescent="0.25"/>
    <row r="515" customFormat="1" ht="15" x14ac:dyDescent="0.25"/>
    <row r="516" customFormat="1" ht="15" x14ac:dyDescent="0.25"/>
    <row r="517" customFormat="1" ht="15" x14ac:dyDescent="0.25"/>
    <row r="518" customFormat="1" ht="15" x14ac:dyDescent="0.25"/>
    <row r="519" customFormat="1" ht="15" x14ac:dyDescent="0.25"/>
    <row r="520" customFormat="1" ht="15" x14ac:dyDescent="0.25"/>
    <row r="521" customFormat="1" ht="15" x14ac:dyDescent="0.25"/>
    <row r="522" customFormat="1" ht="15" x14ac:dyDescent="0.25"/>
    <row r="523" customFormat="1" ht="15" x14ac:dyDescent="0.25"/>
    <row r="524" customFormat="1" ht="15" x14ac:dyDescent="0.25"/>
    <row r="525" customFormat="1" ht="15" x14ac:dyDescent="0.25"/>
    <row r="526" customFormat="1" ht="15" x14ac:dyDescent="0.25"/>
    <row r="527" customFormat="1" ht="15" x14ac:dyDescent="0.25"/>
    <row r="528" customFormat="1" ht="15" x14ac:dyDescent="0.25"/>
    <row r="529" customFormat="1" ht="15" x14ac:dyDescent="0.25"/>
    <row r="530" customFormat="1" ht="15" x14ac:dyDescent="0.25"/>
    <row r="531" customFormat="1" ht="15" x14ac:dyDescent="0.25"/>
    <row r="532" customFormat="1" ht="15" x14ac:dyDescent="0.25"/>
    <row r="533" customFormat="1" ht="15" x14ac:dyDescent="0.25"/>
    <row r="534" customFormat="1" ht="15" x14ac:dyDescent="0.25"/>
    <row r="535" customFormat="1" ht="15" x14ac:dyDescent="0.25"/>
    <row r="536" customFormat="1" ht="15" x14ac:dyDescent="0.25"/>
    <row r="537" customFormat="1" ht="15" x14ac:dyDescent="0.25"/>
    <row r="538" customFormat="1" ht="15" x14ac:dyDescent="0.25"/>
    <row r="539" customFormat="1" ht="15" x14ac:dyDescent="0.25"/>
    <row r="540" customFormat="1" ht="15" x14ac:dyDescent="0.25"/>
    <row r="541" customFormat="1" ht="15" x14ac:dyDescent="0.25"/>
    <row r="542" customFormat="1" ht="15" x14ac:dyDescent="0.25"/>
    <row r="543" customFormat="1" ht="15" x14ac:dyDescent="0.25"/>
    <row r="544" customFormat="1" ht="15" x14ac:dyDescent="0.25"/>
    <row r="545" customFormat="1" ht="15" x14ac:dyDescent="0.25"/>
    <row r="546" customFormat="1" ht="15" x14ac:dyDescent="0.25"/>
    <row r="547" customFormat="1" ht="15" x14ac:dyDescent="0.25"/>
    <row r="548" customFormat="1" ht="15" x14ac:dyDescent="0.25"/>
    <row r="549" customFormat="1" ht="15" x14ac:dyDescent="0.25"/>
    <row r="550" customFormat="1" ht="15" x14ac:dyDescent="0.25"/>
    <row r="551" customFormat="1" ht="15" x14ac:dyDescent="0.25"/>
    <row r="552" customFormat="1" ht="15" x14ac:dyDescent="0.25"/>
    <row r="553" customFormat="1" ht="15" x14ac:dyDescent="0.25"/>
    <row r="554" customFormat="1" ht="15" x14ac:dyDescent="0.25"/>
    <row r="555" customFormat="1" ht="15" x14ac:dyDescent="0.25"/>
    <row r="556" customFormat="1" ht="15" x14ac:dyDescent="0.25"/>
    <row r="557" customFormat="1" ht="15" x14ac:dyDescent="0.25"/>
    <row r="558" customFormat="1" ht="15" x14ac:dyDescent="0.25"/>
    <row r="559" customFormat="1" ht="15" x14ac:dyDescent="0.25"/>
    <row r="560" customFormat="1" ht="15" x14ac:dyDescent="0.25"/>
    <row r="561" customFormat="1" ht="15" x14ac:dyDescent="0.25"/>
    <row r="562" customFormat="1" ht="15" x14ac:dyDescent="0.25"/>
    <row r="563" customFormat="1" ht="15" x14ac:dyDescent="0.25"/>
    <row r="564" customFormat="1" ht="15" x14ac:dyDescent="0.25"/>
    <row r="565" customFormat="1" ht="15" x14ac:dyDescent="0.25"/>
    <row r="566" customFormat="1" ht="15" x14ac:dyDescent="0.25"/>
    <row r="567" customFormat="1" ht="15" x14ac:dyDescent="0.25"/>
    <row r="568" customFormat="1" ht="15" x14ac:dyDescent="0.25"/>
    <row r="569" customFormat="1" ht="15" x14ac:dyDescent="0.25"/>
    <row r="570" customFormat="1" ht="15" x14ac:dyDescent="0.25"/>
    <row r="571" customFormat="1" ht="15" x14ac:dyDescent="0.25"/>
    <row r="572" customFormat="1" ht="15" x14ac:dyDescent="0.25"/>
    <row r="573" customFormat="1" ht="15" x14ac:dyDescent="0.25"/>
    <row r="574" customFormat="1" ht="15" x14ac:dyDescent="0.25"/>
    <row r="575" customFormat="1" ht="15" x14ac:dyDescent="0.25"/>
    <row r="576" customFormat="1" ht="15" x14ac:dyDescent="0.25"/>
    <row r="577" customFormat="1" ht="15" x14ac:dyDescent="0.25"/>
    <row r="578" customFormat="1" ht="15" x14ac:dyDescent="0.25"/>
    <row r="579" customFormat="1" ht="15" x14ac:dyDescent="0.25"/>
    <row r="580" customFormat="1" ht="15" x14ac:dyDescent="0.25"/>
    <row r="581" customFormat="1" ht="15" x14ac:dyDescent="0.25"/>
    <row r="582" customFormat="1" ht="15" x14ac:dyDescent="0.25"/>
    <row r="583" customFormat="1" ht="15" x14ac:dyDescent="0.25"/>
    <row r="584" customFormat="1" ht="15" x14ac:dyDescent="0.25"/>
    <row r="585" customFormat="1" ht="15" x14ac:dyDescent="0.25"/>
    <row r="586" customFormat="1" ht="15" x14ac:dyDescent="0.25"/>
    <row r="587" customFormat="1" ht="15" x14ac:dyDescent="0.25"/>
    <row r="588" customFormat="1" ht="15" x14ac:dyDescent="0.25"/>
    <row r="589" customFormat="1" ht="15" x14ac:dyDescent="0.25"/>
    <row r="590" customFormat="1" ht="15" x14ac:dyDescent="0.25"/>
    <row r="591" customFormat="1" ht="15" x14ac:dyDescent="0.25"/>
    <row r="592" customFormat="1" ht="15" x14ac:dyDescent="0.25"/>
    <row r="593" customFormat="1" ht="15" x14ac:dyDescent="0.25"/>
    <row r="594" customFormat="1" ht="15" x14ac:dyDescent="0.25"/>
    <row r="595" customFormat="1" ht="15" x14ac:dyDescent="0.25"/>
    <row r="596" customFormat="1" ht="15" x14ac:dyDescent="0.25"/>
    <row r="597" customFormat="1" ht="15" x14ac:dyDescent="0.25"/>
    <row r="598" customFormat="1" ht="15" x14ac:dyDescent="0.25"/>
    <row r="599" customFormat="1" ht="15" x14ac:dyDescent="0.25"/>
    <row r="600" customFormat="1" ht="15" x14ac:dyDescent="0.25"/>
    <row r="601" customFormat="1" ht="15" x14ac:dyDescent="0.25"/>
    <row r="602" customFormat="1" ht="15" x14ac:dyDescent="0.25"/>
    <row r="603" customFormat="1" ht="15" x14ac:dyDescent="0.25"/>
    <row r="604" customFormat="1" ht="15" x14ac:dyDescent="0.25"/>
    <row r="605" customFormat="1" ht="15" x14ac:dyDescent="0.25"/>
    <row r="606" customFormat="1" ht="15" x14ac:dyDescent="0.25"/>
    <row r="607" customFormat="1" ht="15" x14ac:dyDescent="0.25"/>
    <row r="608" customFormat="1" ht="15" x14ac:dyDescent="0.25"/>
    <row r="609" customFormat="1" ht="15" x14ac:dyDescent="0.25"/>
    <row r="610" customFormat="1" ht="15" x14ac:dyDescent="0.25"/>
    <row r="611" customFormat="1" ht="15" x14ac:dyDescent="0.25"/>
    <row r="612" customFormat="1" ht="15" x14ac:dyDescent="0.25"/>
    <row r="613" customFormat="1" ht="15" x14ac:dyDescent="0.25"/>
    <row r="614" customFormat="1" ht="15" x14ac:dyDescent="0.25"/>
    <row r="615" customFormat="1" ht="15" x14ac:dyDescent="0.25"/>
    <row r="616" customFormat="1" ht="15" x14ac:dyDescent="0.25"/>
    <row r="617" customFormat="1" ht="15" x14ac:dyDescent="0.25"/>
    <row r="618" customFormat="1" ht="15" x14ac:dyDescent="0.25"/>
    <row r="619" customFormat="1" ht="15" x14ac:dyDescent="0.25"/>
    <row r="620" customFormat="1" ht="15" x14ac:dyDescent="0.25"/>
    <row r="621" customFormat="1" ht="15" x14ac:dyDescent="0.25"/>
    <row r="622" customFormat="1" ht="15" x14ac:dyDescent="0.25"/>
    <row r="623" customFormat="1" ht="15" x14ac:dyDescent="0.25"/>
    <row r="624" customFormat="1" ht="15" x14ac:dyDescent="0.25"/>
    <row r="625" customFormat="1" ht="15" x14ac:dyDescent="0.25"/>
    <row r="626" customFormat="1" ht="15" x14ac:dyDescent="0.25"/>
    <row r="627" customFormat="1" ht="15" x14ac:dyDescent="0.25"/>
    <row r="628" customFormat="1" ht="15" x14ac:dyDescent="0.25"/>
    <row r="629" customFormat="1" ht="15" x14ac:dyDescent="0.25"/>
    <row r="630" customFormat="1" ht="15" x14ac:dyDescent="0.25"/>
    <row r="631" customFormat="1" ht="15" x14ac:dyDescent="0.25"/>
    <row r="632" customFormat="1" ht="15" x14ac:dyDescent="0.25"/>
    <row r="633" customFormat="1" ht="15" x14ac:dyDescent="0.25"/>
    <row r="634" customFormat="1" ht="15" x14ac:dyDescent="0.25"/>
    <row r="635" customFormat="1" ht="15" x14ac:dyDescent="0.25"/>
    <row r="636" customFormat="1" ht="15" x14ac:dyDescent="0.25"/>
    <row r="637" customFormat="1" ht="15" x14ac:dyDescent="0.25"/>
    <row r="638" customFormat="1" ht="15" x14ac:dyDescent="0.25"/>
    <row r="639" customFormat="1" ht="15" x14ac:dyDescent="0.25"/>
    <row r="640" customFormat="1" ht="15" x14ac:dyDescent="0.25"/>
    <row r="641" customFormat="1" ht="15" x14ac:dyDescent="0.25"/>
    <row r="642" customFormat="1" ht="15" x14ac:dyDescent="0.25"/>
    <row r="643" customFormat="1" ht="15" x14ac:dyDescent="0.25"/>
    <row r="644" customFormat="1" ht="15" x14ac:dyDescent="0.25"/>
    <row r="645" customFormat="1" ht="15" x14ac:dyDescent="0.25"/>
    <row r="646" customFormat="1" ht="15" x14ac:dyDescent="0.25"/>
    <row r="647" customFormat="1" ht="15" x14ac:dyDescent="0.25"/>
    <row r="648" customFormat="1" ht="15" x14ac:dyDescent="0.25"/>
    <row r="649" customFormat="1" ht="15" x14ac:dyDescent="0.25"/>
    <row r="650" customFormat="1" ht="15" x14ac:dyDescent="0.25"/>
    <row r="651" customFormat="1" ht="15" x14ac:dyDescent="0.25"/>
    <row r="652" customFormat="1" ht="15" x14ac:dyDescent="0.25"/>
    <row r="653" customFormat="1" ht="15" x14ac:dyDescent="0.25"/>
    <row r="654" customFormat="1" ht="15" x14ac:dyDescent="0.25"/>
    <row r="655" customFormat="1" ht="15" x14ac:dyDescent="0.25"/>
    <row r="656" customFormat="1" ht="15" x14ac:dyDescent="0.25"/>
    <row r="657" customFormat="1" ht="15" x14ac:dyDescent="0.25"/>
    <row r="658" customFormat="1" ht="15" x14ac:dyDescent="0.25"/>
    <row r="659" customFormat="1" ht="15" x14ac:dyDescent="0.25"/>
    <row r="660" customFormat="1" ht="15" x14ac:dyDescent="0.25"/>
    <row r="661" customFormat="1" ht="15" x14ac:dyDescent="0.25"/>
    <row r="662" customFormat="1" ht="15" x14ac:dyDescent="0.25"/>
    <row r="663" customFormat="1" ht="15" x14ac:dyDescent="0.25"/>
    <row r="664" customFormat="1" ht="15" x14ac:dyDescent="0.25"/>
    <row r="665" customFormat="1" ht="15" x14ac:dyDescent="0.25"/>
    <row r="666" customFormat="1" ht="15" x14ac:dyDescent="0.25"/>
    <row r="667" customFormat="1" ht="15" x14ac:dyDescent="0.25"/>
    <row r="668" customFormat="1" ht="15" x14ac:dyDescent="0.25"/>
    <row r="669" customFormat="1" ht="15" x14ac:dyDescent="0.25"/>
    <row r="670" customFormat="1" ht="15" x14ac:dyDescent="0.25"/>
    <row r="671" customFormat="1" ht="15" x14ac:dyDescent="0.25"/>
    <row r="672" customFormat="1" ht="15" x14ac:dyDescent="0.25"/>
    <row r="673" customFormat="1" ht="15" x14ac:dyDescent="0.25"/>
    <row r="674" customFormat="1" ht="15" x14ac:dyDescent="0.25"/>
    <row r="675" customFormat="1" ht="15" x14ac:dyDescent="0.25"/>
    <row r="676" customFormat="1" ht="15" x14ac:dyDescent="0.25"/>
    <row r="677" customFormat="1" ht="15" x14ac:dyDescent="0.25"/>
    <row r="678" customFormat="1" ht="15" x14ac:dyDescent="0.25"/>
    <row r="679" customFormat="1" ht="15" x14ac:dyDescent="0.25"/>
    <row r="680" customFormat="1" ht="15" x14ac:dyDescent="0.25"/>
    <row r="681" customFormat="1" ht="15" x14ac:dyDescent="0.25"/>
    <row r="682" customFormat="1" ht="15" x14ac:dyDescent="0.25"/>
    <row r="683" customFormat="1" ht="15" x14ac:dyDescent="0.25"/>
    <row r="684" customFormat="1" ht="15" x14ac:dyDescent="0.25"/>
    <row r="685" customFormat="1" ht="15" x14ac:dyDescent="0.25"/>
    <row r="686" customFormat="1" ht="15" x14ac:dyDescent="0.25"/>
    <row r="687" customFormat="1" ht="15" x14ac:dyDescent="0.25"/>
    <row r="688" customFormat="1" ht="15" x14ac:dyDescent="0.25"/>
    <row r="689" customFormat="1" ht="15" x14ac:dyDescent="0.25"/>
    <row r="690" customFormat="1" ht="15" x14ac:dyDescent="0.25"/>
    <row r="691" customFormat="1" ht="15" x14ac:dyDescent="0.25"/>
    <row r="692" customFormat="1" ht="15" x14ac:dyDescent="0.25"/>
    <row r="693" customFormat="1" ht="15" x14ac:dyDescent="0.25"/>
    <row r="694" customFormat="1" ht="15" x14ac:dyDescent="0.25"/>
    <row r="695" customFormat="1" ht="15" x14ac:dyDescent="0.25"/>
    <row r="696" customFormat="1" ht="15" x14ac:dyDescent="0.25"/>
    <row r="697" customFormat="1" ht="15" x14ac:dyDescent="0.25"/>
    <row r="698" customFormat="1" ht="15" x14ac:dyDescent="0.25"/>
    <row r="699" customFormat="1" ht="15" x14ac:dyDescent="0.25"/>
    <row r="700" customFormat="1" ht="15" x14ac:dyDescent="0.25"/>
    <row r="701" customFormat="1" ht="15" x14ac:dyDescent="0.25"/>
    <row r="702" customFormat="1" ht="15" x14ac:dyDescent="0.25"/>
    <row r="703" customFormat="1" ht="15" x14ac:dyDescent="0.25"/>
    <row r="704" customFormat="1" ht="15" x14ac:dyDescent="0.25"/>
    <row r="705" customFormat="1" ht="15" x14ac:dyDescent="0.25"/>
    <row r="706" customFormat="1" ht="15" x14ac:dyDescent="0.25"/>
    <row r="707" customFormat="1" ht="15" x14ac:dyDescent="0.25"/>
    <row r="708" customFormat="1" ht="15" x14ac:dyDescent="0.25"/>
    <row r="709" customFormat="1" ht="15" x14ac:dyDescent="0.25"/>
    <row r="710" customFormat="1" ht="15" x14ac:dyDescent="0.25"/>
    <row r="711" customFormat="1" ht="15" x14ac:dyDescent="0.25"/>
    <row r="712" customFormat="1" ht="15" x14ac:dyDescent="0.25"/>
    <row r="713" customFormat="1" ht="15" x14ac:dyDescent="0.25"/>
    <row r="714" customFormat="1" ht="15" x14ac:dyDescent="0.25"/>
    <row r="715" customFormat="1" ht="15" x14ac:dyDescent="0.25"/>
    <row r="716" customFormat="1" ht="15" x14ac:dyDescent="0.25"/>
    <row r="717" customFormat="1" ht="15" x14ac:dyDescent="0.25"/>
    <row r="718" customFormat="1" ht="15" x14ac:dyDescent="0.25"/>
    <row r="719" customFormat="1" ht="15" x14ac:dyDescent="0.25"/>
    <row r="720" customFormat="1" ht="15" x14ac:dyDescent="0.25"/>
    <row r="721" customFormat="1" ht="15" x14ac:dyDescent="0.25"/>
    <row r="722" customFormat="1" ht="15" x14ac:dyDescent="0.25"/>
    <row r="723" customFormat="1" ht="15" x14ac:dyDescent="0.25"/>
    <row r="724" customFormat="1" ht="15" x14ac:dyDescent="0.25"/>
    <row r="725" customFormat="1" ht="15" x14ac:dyDescent="0.25"/>
    <row r="726" customFormat="1" ht="15" x14ac:dyDescent="0.25"/>
    <row r="727" customFormat="1" ht="15" x14ac:dyDescent="0.25"/>
    <row r="728" customFormat="1" ht="15" x14ac:dyDescent="0.25"/>
    <row r="729" customFormat="1" ht="15" x14ac:dyDescent="0.25"/>
    <row r="730" customFormat="1" ht="15" x14ac:dyDescent="0.25"/>
    <row r="731" customFormat="1" ht="15" x14ac:dyDescent="0.25"/>
    <row r="732" customFormat="1" ht="15" x14ac:dyDescent="0.25"/>
    <row r="733" customFormat="1" ht="15" x14ac:dyDescent="0.25"/>
    <row r="734" customFormat="1" ht="15" x14ac:dyDescent="0.25"/>
    <row r="735" customFormat="1" ht="15" x14ac:dyDescent="0.25"/>
    <row r="736" customFormat="1" ht="15" x14ac:dyDescent="0.25"/>
    <row r="737" customFormat="1" ht="15" x14ac:dyDescent="0.25"/>
    <row r="738" customFormat="1" ht="15" x14ac:dyDescent="0.25"/>
    <row r="739" customFormat="1" ht="15" x14ac:dyDescent="0.25"/>
    <row r="740" customFormat="1" ht="15" x14ac:dyDescent="0.25"/>
    <row r="741" customFormat="1" ht="15" x14ac:dyDescent="0.25"/>
    <row r="742" customFormat="1" ht="15" x14ac:dyDescent="0.25"/>
    <row r="743" customFormat="1" ht="15" x14ac:dyDescent="0.25"/>
    <row r="744" customFormat="1" ht="15" x14ac:dyDescent="0.25"/>
    <row r="745" customFormat="1" ht="15" x14ac:dyDescent="0.25"/>
    <row r="746" customFormat="1" ht="15" x14ac:dyDescent="0.25"/>
    <row r="747" customFormat="1" ht="15" x14ac:dyDescent="0.25"/>
    <row r="748" customFormat="1" ht="15" x14ac:dyDescent="0.25"/>
    <row r="749" customFormat="1" ht="15" x14ac:dyDescent="0.25"/>
    <row r="750" customFormat="1" ht="15" x14ac:dyDescent="0.25"/>
    <row r="751" customFormat="1" ht="15" x14ac:dyDescent="0.25"/>
    <row r="752" customFormat="1" ht="15" x14ac:dyDescent="0.25"/>
    <row r="753" customFormat="1" ht="15" x14ac:dyDescent="0.25"/>
    <row r="754" customFormat="1" ht="15" x14ac:dyDescent="0.25"/>
    <row r="755" customFormat="1" ht="15" x14ac:dyDescent="0.25"/>
    <row r="756" customFormat="1" ht="15" x14ac:dyDescent="0.25"/>
    <row r="757" customFormat="1" ht="15" x14ac:dyDescent="0.25"/>
    <row r="758" customFormat="1" ht="15" x14ac:dyDescent="0.25"/>
    <row r="759" customFormat="1" ht="15" x14ac:dyDescent="0.25"/>
    <row r="760" customFormat="1" ht="15" x14ac:dyDescent="0.25"/>
    <row r="761" customFormat="1" ht="15" x14ac:dyDescent="0.25"/>
    <row r="762" customFormat="1" ht="15" x14ac:dyDescent="0.25"/>
    <row r="763" customFormat="1" ht="15" x14ac:dyDescent="0.25"/>
    <row r="764" customFormat="1" ht="15" x14ac:dyDescent="0.25"/>
    <row r="765" customFormat="1" ht="15" x14ac:dyDescent="0.25"/>
    <row r="766" customFormat="1" ht="15" x14ac:dyDescent="0.25"/>
    <row r="767" customFormat="1" ht="15" x14ac:dyDescent="0.25"/>
    <row r="768" customFormat="1" ht="15" x14ac:dyDescent="0.25"/>
    <row r="769" customFormat="1" ht="15" x14ac:dyDescent="0.25"/>
    <row r="770" customFormat="1" ht="15" x14ac:dyDescent="0.25"/>
    <row r="771" customFormat="1" ht="15" x14ac:dyDescent="0.25"/>
    <row r="772" customFormat="1" ht="15" x14ac:dyDescent="0.25"/>
    <row r="773" customFormat="1" ht="15" x14ac:dyDescent="0.25"/>
    <row r="774" customFormat="1" ht="15" x14ac:dyDescent="0.25"/>
    <row r="775" customFormat="1" ht="15" x14ac:dyDescent="0.25"/>
    <row r="776" customFormat="1" ht="15" x14ac:dyDescent="0.25"/>
    <row r="777" customFormat="1" ht="15" x14ac:dyDescent="0.25"/>
    <row r="778" customFormat="1" ht="15" x14ac:dyDescent="0.25"/>
    <row r="779" customFormat="1" ht="15" x14ac:dyDescent="0.25"/>
    <row r="780" customFormat="1" ht="15" x14ac:dyDescent="0.25"/>
    <row r="781" customFormat="1" ht="15" x14ac:dyDescent="0.25"/>
    <row r="782" customFormat="1" ht="15" x14ac:dyDescent="0.25"/>
    <row r="783" customFormat="1" ht="15" x14ac:dyDescent="0.25"/>
    <row r="784" customFormat="1" ht="15" x14ac:dyDescent="0.25"/>
    <row r="785" customFormat="1" ht="15" x14ac:dyDescent="0.25"/>
    <row r="786" customFormat="1" ht="15" x14ac:dyDescent="0.25"/>
    <row r="787" customFormat="1" ht="15" x14ac:dyDescent="0.25"/>
    <row r="788" customFormat="1" ht="15" x14ac:dyDescent="0.25"/>
    <row r="789" customFormat="1" ht="15" x14ac:dyDescent="0.25"/>
    <row r="790" customFormat="1" ht="15" x14ac:dyDescent="0.25"/>
    <row r="791" customFormat="1" ht="15" x14ac:dyDescent="0.25"/>
    <row r="792" customFormat="1" ht="15" x14ac:dyDescent="0.25"/>
    <row r="793" customFormat="1" ht="15" x14ac:dyDescent="0.25"/>
    <row r="794" customFormat="1" ht="15" x14ac:dyDescent="0.25"/>
    <row r="795" customFormat="1" ht="15" x14ac:dyDescent="0.25"/>
    <row r="796" customFormat="1" ht="15" x14ac:dyDescent="0.25"/>
    <row r="797" customFormat="1" ht="15" x14ac:dyDescent="0.25"/>
    <row r="798" customFormat="1" ht="15" x14ac:dyDescent="0.25"/>
    <row r="799" customFormat="1" ht="15" x14ac:dyDescent="0.25"/>
    <row r="800" customFormat="1" ht="15" x14ac:dyDescent="0.25"/>
    <row r="801" customFormat="1" ht="15" x14ac:dyDescent="0.25"/>
    <row r="802" customFormat="1" ht="15" x14ac:dyDescent="0.25"/>
    <row r="803" customFormat="1" ht="15" x14ac:dyDescent="0.25"/>
    <row r="804" customFormat="1" ht="15" x14ac:dyDescent="0.25"/>
    <row r="805" customFormat="1" ht="15" x14ac:dyDescent="0.25"/>
    <row r="806" customFormat="1" ht="15" x14ac:dyDescent="0.25"/>
    <row r="807" customFormat="1" ht="15" x14ac:dyDescent="0.25"/>
    <row r="808" customFormat="1" ht="15" x14ac:dyDescent="0.25"/>
    <row r="809" customFormat="1" ht="15" x14ac:dyDescent="0.25"/>
    <row r="810" customFormat="1" ht="15" x14ac:dyDescent="0.25"/>
    <row r="811" customFormat="1" ht="15" x14ac:dyDescent="0.25"/>
    <row r="812" customFormat="1" ht="15" x14ac:dyDescent="0.25"/>
    <row r="813" customFormat="1" ht="15" x14ac:dyDescent="0.25"/>
    <row r="814" customFormat="1" ht="15" x14ac:dyDescent="0.25"/>
    <row r="815" customFormat="1" ht="15" x14ac:dyDescent="0.25"/>
    <row r="816" customFormat="1" ht="15" x14ac:dyDescent="0.25"/>
    <row r="817" customFormat="1" ht="15" x14ac:dyDescent="0.25"/>
    <row r="818" customFormat="1" ht="15" x14ac:dyDescent="0.25"/>
    <row r="819" customFormat="1" ht="15" x14ac:dyDescent="0.25"/>
    <row r="820" customFormat="1" ht="15" x14ac:dyDescent="0.25"/>
    <row r="821" customFormat="1" ht="15" x14ac:dyDescent="0.25"/>
    <row r="822" customFormat="1" ht="15" x14ac:dyDescent="0.25"/>
    <row r="823" customFormat="1" ht="15" x14ac:dyDescent="0.25"/>
    <row r="824" customFormat="1" ht="15" x14ac:dyDescent="0.25"/>
    <row r="825" customFormat="1" ht="15" x14ac:dyDescent="0.25"/>
    <row r="826" customFormat="1" ht="15" x14ac:dyDescent="0.25"/>
    <row r="827" customFormat="1" ht="15" x14ac:dyDescent="0.25"/>
    <row r="828" customFormat="1" ht="15" x14ac:dyDescent="0.25"/>
    <row r="829" customFormat="1" ht="15" x14ac:dyDescent="0.25"/>
    <row r="830" customFormat="1" ht="15" x14ac:dyDescent="0.25"/>
    <row r="831" customFormat="1" ht="15" x14ac:dyDescent="0.25"/>
    <row r="832" customFormat="1" ht="15" x14ac:dyDescent="0.25"/>
    <row r="833" customFormat="1" ht="15" x14ac:dyDescent="0.25"/>
    <row r="834" customFormat="1" ht="15" x14ac:dyDescent="0.25"/>
    <row r="835" customFormat="1" ht="15" x14ac:dyDescent="0.25"/>
    <row r="836" customFormat="1" ht="15" x14ac:dyDescent="0.25"/>
    <row r="837" customFormat="1" ht="15" x14ac:dyDescent="0.25"/>
    <row r="838" customFormat="1" ht="15" x14ac:dyDescent="0.25"/>
    <row r="839" customFormat="1" ht="15" x14ac:dyDescent="0.25"/>
    <row r="840" customFormat="1" ht="15" x14ac:dyDescent="0.25"/>
    <row r="841" customFormat="1" ht="15" x14ac:dyDescent="0.25"/>
    <row r="842" customFormat="1" ht="15" x14ac:dyDescent="0.25"/>
    <row r="843" customFormat="1" ht="15" x14ac:dyDescent="0.25"/>
    <row r="844" customFormat="1" ht="15" x14ac:dyDescent="0.25"/>
    <row r="845" customFormat="1" ht="15" x14ac:dyDescent="0.25"/>
    <row r="846" customFormat="1" ht="15" x14ac:dyDescent="0.25"/>
    <row r="847" customFormat="1" ht="15" x14ac:dyDescent="0.25"/>
    <row r="848" customFormat="1" ht="15" x14ac:dyDescent="0.25"/>
    <row r="849" customFormat="1" ht="15" x14ac:dyDescent="0.25"/>
    <row r="850" customFormat="1" ht="15" x14ac:dyDescent="0.25"/>
    <row r="851" customFormat="1" ht="15" x14ac:dyDescent="0.25"/>
    <row r="852" customFormat="1" ht="15" x14ac:dyDescent="0.25"/>
    <row r="853" customFormat="1" ht="15" x14ac:dyDescent="0.25"/>
    <row r="854" customFormat="1" ht="15" x14ac:dyDescent="0.25"/>
    <row r="855" customFormat="1" ht="15" x14ac:dyDescent="0.25"/>
    <row r="856" customFormat="1" ht="15" x14ac:dyDescent="0.25"/>
    <row r="857" customFormat="1" ht="15" x14ac:dyDescent="0.25"/>
    <row r="858" customFormat="1" ht="15" x14ac:dyDescent="0.25"/>
    <row r="859" customFormat="1" ht="15" x14ac:dyDescent="0.25"/>
    <row r="860" customFormat="1" ht="15" x14ac:dyDescent="0.25"/>
    <row r="861" customFormat="1" ht="15" x14ac:dyDescent="0.25"/>
    <row r="862" customFormat="1" ht="15" x14ac:dyDescent="0.25"/>
    <row r="863" customFormat="1" ht="15" x14ac:dyDescent="0.25"/>
    <row r="864" customFormat="1" ht="15" x14ac:dyDescent="0.25"/>
    <row r="865" customFormat="1" ht="15" x14ac:dyDescent="0.25"/>
    <row r="866" customFormat="1" ht="15" x14ac:dyDescent="0.25"/>
    <row r="867" customFormat="1" ht="15" x14ac:dyDescent="0.25"/>
    <row r="868" customFormat="1" ht="15" x14ac:dyDescent="0.25"/>
    <row r="869" customFormat="1" ht="15" x14ac:dyDescent="0.25"/>
    <row r="870" customFormat="1" ht="15" x14ac:dyDescent="0.25"/>
    <row r="871" customFormat="1" ht="15" x14ac:dyDescent="0.25"/>
    <row r="872" customFormat="1" ht="15" x14ac:dyDescent="0.25"/>
    <row r="873" customFormat="1" ht="15" x14ac:dyDescent="0.25"/>
    <row r="874" customFormat="1" ht="15" x14ac:dyDescent="0.25"/>
    <row r="875" customFormat="1" ht="15" x14ac:dyDescent="0.25"/>
    <row r="876" customFormat="1" ht="15" x14ac:dyDescent="0.25"/>
    <row r="877" customFormat="1" ht="15" x14ac:dyDescent="0.25"/>
    <row r="878" customFormat="1" ht="15" x14ac:dyDescent="0.25"/>
    <row r="879" customFormat="1" ht="15" x14ac:dyDescent="0.25"/>
    <row r="880" customFormat="1" ht="15" x14ac:dyDescent="0.25"/>
    <row r="881" customFormat="1" ht="15" x14ac:dyDescent="0.25"/>
    <row r="882" customFormat="1" ht="15" x14ac:dyDescent="0.25"/>
    <row r="883" customFormat="1" ht="15" x14ac:dyDescent="0.25"/>
    <row r="884" customFormat="1" ht="15" x14ac:dyDescent="0.25"/>
    <row r="885" customFormat="1" ht="15" x14ac:dyDescent="0.25"/>
    <row r="886" customFormat="1" ht="15" x14ac:dyDescent="0.25"/>
    <row r="887" customFormat="1" ht="15" x14ac:dyDescent="0.25"/>
    <row r="888" customFormat="1" ht="15" x14ac:dyDescent="0.25"/>
    <row r="889" customFormat="1" ht="15" x14ac:dyDescent="0.25"/>
    <row r="890" customFormat="1" ht="15" x14ac:dyDescent="0.25"/>
    <row r="891" customFormat="1" ht="15" x14ac:dyDescent="0.25"/>
    <row r="892" customFormat="1" ht="15" x14ac:dyDescent="0.25"/>
    <row r="893" customFormat="1" ht="15" x14ac:dyDescent="0.25"/>
    <row r="894" customFormat="1" ht="15" x14ac:dyDescent="0.25"/>
    <row r="895" customFormat="1" ht="15" x14ac:dyDescent="0.25"/>
    <row r="896" customFormat="1" ht="15" x14ac:dyDescent="0.25"/>
    <row r="897" customFormat="1" ht="15" x14ac:dyDescent="0.25"/>
    <row r="898" customFormat="1" ht="15" x14ac:dyDescent="0.25"/>
    <row r="899" customFormat="1" ht="15" x14ac:dyDescent="0.25"/>
    <row r="900" customFormat="1" ht="15" x14ac:dyDescent="0.25"/>
    <row r="901" customFormat="1" ht="15" x14ac:dyDescent="0.25"/>
    <row r="902" customFormat="1" ht="15" x14ac:dyDescent="0.25"/>
    <row r="903" customFormat="1" ht="15" x14ac:dyDescent="0.25"/>
    <row r="904" customFormat="1" ht="15" x14ac:dyDescent="0.25"/>
    <row r="905" customFormat="1" ht="15" x14ac:dyDescent="0.25"/>
    <row r="906" customFormat="1" ht="15" x14ac:dyDescent="0.25"/>
    <row r="907" customFormat="1" ht="15" x14ac:dyDescent="0.25"/>
    <row r="908" customFormat="1" ht="15" x14ac:dyDescent="0.25"/>
    <row r="909" customFormat="1" ht="15" x14ac:dyDescent="0.25"/>
    <row r="910" customFormat="1" ht="15" x14ac:dyDescent="0.25"/>
    <row r="911" customFormat="1" ht="15" x14ac:dyDescent="0.25"/>
    <row r="912" customFormat="1" ht="15" x14ac:dyDescent="0.25"/>
    <row r="913" customFormat="1" ht="15" x14ac:dyDescent="0.25"/>
    <row r="914" customFormat="1" ht="15" x14ac:dyDescent="0.25"/>
    <row r="915" customFormat="1" ht="15" x14ac:dyDescent="0.25"/>
    <row r="916" customFormat="1" ht="15" x14ac:dyDescent="0.25"/>
    <row r="917" customFormat="1" ht="15" x14ac:dyDescent="0.25"/>
    <row r="918" customFormat="1" ht="15" x14ac:dyDescent="0.25"/>
    <row r="919" customFormat="1" ht="15" x14ac:dyDescent="0.25"/>
    <row r="920" customFormat="1" ht="15" x14ac:dyDescent="0.25"/>
    <row r="921" customFormat="1" ht="15" x14ac:dyDescent="0.25"/>
    <row r="922" customFormat="1" ht="15" x14ac:dyDescent="0.25"/>
    <row r="923" customFormat="1" ht="15" x14ac:dyDescent="0.25"/>
    <row r="924" customFormat="1" ht="15" x14ac:dyDescent="0.25"/>
    <row r="925" customFormat="1" ht="15" x14ac:dyDescent="0.25"/>
    <row r="926" customFormat="1" ht="15" x14ac:dyDescent="0.25"/>
    <row r="927" customFormat="1" ht="15" x14ac:dyDescent="0.25"/>
    <row r="928" customFormat="1" ht="15" x14ac:dyDescent="0.25"/>
    <row r="929" customFormat="1" ht="15" x14ac:dyDescent="0.25"/>
    <row r="930" customFormat="1" ht="15" x14ac:dyDescent="0.25"/>
    <row r="931" customFormat="1" ht="15" x14ac:dyDescent="0.25"/>
    <row r="932" customFormat="1" ht="15" x14ac:dyDescent="0.25"/>
    <row r="933" customFormat="1" ht="15" x14ac:dyDescent="0.25"/>
    <row r="934" customFormat="1" ht="15" x14ac:dyDescent="0.25"/>
    <row r="935" customFormat="1" ht="15" x14ac:dyDescent="0.25"/>
    <row r="936" customFormat="1" ht="15" x14ac:dyDescent="0.25"/>
    <row r="937" customFormat="1" ht="15" x14ac:dyDescent="0.25"/>
    <row r="938" customFormat="1" ht="15" x14ac:dyDescent="0.25"/>
    <row r="939" customFormat="1" ht="15" x14ac:dyDescent="0.25"/>
    <row r="940" customFormat="1" ht="15" x14ac:dyDescent="0.25"/>
    <row r="941" customFormat="1" ht="15" x14ac:dyDescent="0.25"/>
    <row r="942" customFormat="1" ht="15" x14ac:dyDescent="0.25"/>
    <row r="943" customFormat="1" ht="15" x14ac:dyDescent="0.25"/>
    <row r="944" customFormat="1" ht="15" x14ac:dyDescent="0.25"/>
    <row r="945" customFormat="1" ht="15" x14ac:dyDescent="0.25"/>
    <row r="946" customFormat="1" ht="15" x14ac:dyDescent="0.25"/>
    <row r="947" customFormat="1" ht="15" x14ac:dyDescent="0.25"/>
    <row r="948" customFormat="1" ht="15" x14ac:dyDescent="0.25"/>
    <row r="949" customFormat="1" ht="15" x14ac:dyDescent="0.25"/>
    <row r="950" customFormat="1" ht="15" x14ac:dyDescent="0.25"/>
    <row r="951" customFormat="1" ht="15" x14ac:dyDescent="0.25"/>
    <row r="952" customFormat="1" ht="15" x14ac:dyDescent="0.25"/>
    <row r="953" customFormat="1" ht="15" x14ac:dyDescent="0.25"/>
    <row r="954" customFormat="1" ht="15" x14ac:dyDescent="0.25"/>
    <row r="955" customFormat="1" ht="15" x14ac:dyDescent="0.25"/>
    <row r="956" customFormat="1" ht="15" x14ac:dyDescent="0.25"/>
    <row r="957" customFormat="1" ht="15" x14ac:dyDescent="0.25"/>
    <row r="958" customFormat="1" ht="15" x14ac:dyDescent="0.25"/>
    <row r="959" customFormat="1" ht="15" x14ac:dyDescent="0.25"/>
    <row r="960" customFormat="1" ht="15" x14ac:dyDescent="0.25"/>
    <row r="961" customFormat="1" ht="15" x14ac:dyDescent="0.25"/>
    <row r="962" customFormat="1" ht="15" x14ac:dyDescent="0.25"/>
    <row r="963" customFormat="1" ht="15" x14ac:dyDescent="0.25"/>
    <row r="964" customFormat="1" ht="15" x14ac:dyDescent="0.25"/>
    <row r="965" customFormat="1" ht="15" x14ac:dyDescent="0.25"/>
    <row r="966" customFormat="1" ht="15" x14ac:dyDescent="0.25"/>
    <row r="967" customFormat="1" ht="15" x14ac:dyDescent="0.25"/>
    <row r="968" customFormat="1" ht="15" x14ac:dyDescent="0.25"/>
    <row r="969" customFormat="1" ht="15" x14ac:dyDescent="0.25"/>
    <row r="970" customFormat="1" ht="15" x14ac:dyDescent="0.25"/>
    <row r="971" customFormat="1" ht="15" x14ac:dyDescent="0.25"/>
    <row r="972" customFormat="1" ht="15" x14ac:dyDescent="0.25"/>
    <row r="973" customFormat="1" ht="15" x14ac:dyDescent="0.25"/>
    <row r="974" customFormat="1" ht="15" x14ac:dyDescent="0.25"/>
    <row r="975" customFormat="1" ht="15" x14ac:dyDescent="0.25"/>
    <row r="976" customFormat="1" ht="15" x14ac:dyDescent="0.25"/>
    <row r="977" customFormat="1" ht="15" x14ac:dyDescent="0.25"/>
    <row r="978" customFormat="1" ht="15" x14ac:dyDescent="0.25"/>
    <row r="979" customFormat="1" ht="15" x14ac:dyDescent="0.25"/>
    <row r="980" customFormat="1" ht="15" x14ac:dyDescent="0.25"/>
    <row r="981" customFormat="1" ht="15" x14ac:dyDescent="0.25"/>
    <row r="982" customFormat="1" ht="15" x14ac:dyDescent="0.25"/>
    <row r="983" customFormat="1" ht="15" x14ac:dyDescent="0.25"/>
    <row r="984" customFormat="1" ht="15" x14ac:dyDescent="0.25"/>
    <row r="985" customFormat="1" ht="15" x14ac:dyDescent="0.25"/>
    <row r="986" customFormat="1" ht="15" x14ac:dyDescent="0.25"/>
    <row r="987" customFormat="1" ht="15" x14ac:dyDescent="0.25"/>
    <row r="988" customFormat="1" ht="15" x14ac:dyDescent="0.25"/>
    <row r="989" customFormat="1" ht="15" x14ac:dyDescent="0.25"/>
    <row r="990" customFormat="1" ht="15" x14ac:dyDescent="0.25"/>
    <row r="991" customFormat="1" ht="15" x14ac:dyDescent="0.25"/>
    <row r="992" customFormat="1" ht="15" x14ac:dyDescent="0.25"/>
    <row r="993" customFormat="1" ht="15" x14ac:dyDescent="0.25"/>
    <row r="994" customFormat="1" ht="15" x14ac:dyDescent="0.25"/>
    <row r="995" customFormat="1" ht="15" x14ac:dyDescent="0.25"/>
    <row r="996" customFormat="1" ht="15" x14ac:dyDescent="0.25"/>
    <row r="997" customFormat="1" ht="15" x14ac:dyDescent="0.25"/>
    <row r="998" customFormat="1" ht="15" x14ac:dyDescent="0.25"/>
    <row r="999" customFormat="1" ht="15" x14ac:dyDescent="0.25"/>
    <row r="1000" customFormat="1" ht="15" x14ac:dyDescent="0.25"/>
    <row r="1001" customFormat="1" ht="15" x14ac:dyDescent="0.25"/>
    <row r="1002" customFormat="1" ht="15" x14ac:dyDescent="0.25"/>
    <row r="1003" customFormat="1" ht="15" x14ac:dyDescent="0.25"/>
    <row r="1004" customFormat="1" ht="15" x14ac:dyDescent="0.25"/>
    <row r="1005" customFormat="1" ht="15" x14ac:dyDescent="0.25"/>
    <row r="1006" customFormat="1" ht="15" x14ac:dyDescent="0.25"/>
    <row r="1007" customFormat="1" ht="15" x14ac:dyDescent="0.25"/>
    <row r="1008" customFormat="1" ht="15" x14ac:dyDescent="0.25"/>
    <row r="1009" customFormat="1" ht="15" x14ac:dyDescent="0.25"/>
    <row r="1010" customFormat="1" ht="15" x14ac:dyDescent="0.25"/>
    <row r="1011" customFormat="1" ht="15" x14ac:dyDescent="0.25"/>
    <row r="1012" customFormat="1" ht="15" x14ac:dyDescent="0.25"/>
    <row r="1013" customFormat="1" ht="15" x14ac:dyDescent="0.25"/>
    <row r="1014" customFormat="1" ht="15" x14ac:dyDescent="0.25"/>
    <row r="1015" customFormat="1" ht="15" x14ac:dyDescent="0.25"/>
    <row r="1016" customFormat="1" ht="15" x14ac:dyDescent="0.25"/>
    <row r="1017" customFormat="1" ht="15" x14ac:dyDescent="0.25"/>
    <row r="1018" customFormat="1" ht="15" x14ac:dyDescent="0.25"/>
    <row r="1019" customFormat="1" ht="15" x14ac:dyDescent="0.25"/>
    <row r="1020" customFormat="1" ht="15" x14ac:dyDescent="0.25"/>
    <row r="1021" customFormat="1" ht="15" x14ac:dyDescent="0.25"/>
  </sheetData>
  <conditionalFormatting sqref="J6:J7">
    <cfRule type="cellIs" dxfId="103" priority="115" operator="equal">
      <formula>"UYGUN"</formula>
    </cfRule>
    <cfRule type="cellIs" dxfId="102" priority="116" operator="equal">
      <formula>"UYGUN DEĞİL"</formula>
    </cfRule>
  </conditionalFormatting>
  <conditionalFormatting sqref="J27:J30">
    <cfRule type="cellIs" dxfId="101" priority="113" operator="equal">
      <formula>"UYGUN"</formula>
    </cfRule>
    <cfRule type="cellIs" dxfId="100" priority="114" operator="equal">
      <formula>"UYGUN DEĞİL"</formula>
    </cfRule>
  </conditionalFormatting>
  <conditionalFormatting sqref="J9:J10">
    <cfRule type="cellIs" dxfId="99" priority="111" operator="equal">
      <formula>"UYGUN"</formula>
    </cfRule>
    <cfRule type="cellIs" dxfId="98" priority="112" operator="equal">
      <formula>"UYGUN DEĞİL"</formula>
    </cfRule>
  </conditionalFormatting>
  <conditionalFormatting sqref="J57:J58 J68">
    <cfRule type="cellIs" dxfId="97" priority="109" operator="equal">
      <formula>"UYGUN"</formula>
    </cfRule>
    <cfRule type="cellIs" dxfId="96" priority="110" operator="equal">
      <formula>"UYGUN DEĞİL"</formula>
    </cfRule>
  </conditionalFormatting>
  <conditionalFormatting sqref="J31:J32 J40">
    <cfRule type="cellIs" dxfId="95" priority="107" operator="equal">
      <formula>"UYGUN"</formula>
    </cfRule>
    <cfRule type="cellIs" dxfId="94" priority="108" operator="equal">
      <formula>"UYGUN DEĞİL"</formula>
    </cfRule>
  </conditionalFormatting>
  <conditionalFormatting sqref="J20:J21">
    <cfRule type="cellIs" dxfId="93" priority="105" operator="equal">
      <formula>"UYGUN"</formula>
    </cfRule>
    <cfRule type="cellIs" dxfId="92" priority="106" operator="equal">
      <formula>"UYGUN DEĞİL"</formula>
    </cfRule>
  </conditionalFormatting>
  <conditionalFormatting sqref="J46">
    <cfRule type="cellIs" dxfId="91" priority="95" operator="equal">
      <formula>"UYGUN"</formula>
    </cfRule>
    <cfRule type="cellIs" dxfId="90" priority="96" operator="equal">
      <formula>"UYGUN DEĞİL"</formula>
    </cfRule>
  </conditionalFormatting>
  <conditionalFormatting sqref="J47">
    <cfRule type="cellIs" dxfId="89" priority="93" operator="equal">
      <formula>"UYGUN"</formula>
    </cfRule>
    <cfRule type="cellIs" dxfId="88" priority="94" operator="equal">
      <formula>"UYGUN DEĞİL"</formula>
    </cfRule>
  </conditionalFormatting>
  <conditionalFormatting sqref="J52">
    <cfRule type="cellIs" dxfId="87" priority="89" operator="equal">
      <formula>"UYGUN"</formula>
    </cfRule>
    <cfRule type="cellIs" dxfId="86" priority="90" operator="equal">
      <formula>"UYGUN DEĞİL"</formula>
    </cfRule>
  </conditionalFormatting>
  <conditionalFormatting sqref="J62">
    <cfRule type="cellIs" dxfId="85" priority="85" operator="equal">
      <formula>"UYGUN"</formula>
    </cfRule>
    <cfRule type="cellIs" dxfId="84" priority="86" operator="equal">
      <formula>"UYGUN DEĞİL"</formula>
    </cfRule>
  </conditionalFormatting>
  <conditionalFormatting sqref="J61">
    <cfRule type="cellIs" dxfId="83" priority="83" operator="equal">
      <formula>"UYGUN"</formula>
    </cfRule>
    <cfRule type="cellIs" dxfId="82" priority="84" operator="equal">
      <formula>"UYGUN DEĞİL"</formula>
    </cfRule>
  </conditionalFormatting>
  <conditionalFormatting sqref="J39">
    <cfRule type="cellIs" dxfId="81" priority="81" operator="equal">
      <formula>"UYGUN"</formula>
    </cfRule>
    <cfRule type="cellIs" dxfId="80" priority="82" operator="equal">
      <formula>"UYGUN DEĞİL"</formula>
    </cfRule>
  </conditionalFormatting>
  <conditionalFormatting sqref="J60">
    <cfRule type="cellIs" dxfId="79" priority="79" operator="equal">
      <formula>"UYGUN"</formula>
    </cfRule>
    <cfRule type="cellIs" dxfId="78" priority="80" operator="equal">
      <formula>"UYGUN DEĞİL"</formula>
    </cfRule>
  </conditionalFormatting>
  <conditionalFormatting sqref="J76">
    <cfRule type="cellIs" dxfId="77" priority="77" operator="equal">
      <formula>"UYGUN"</formula>
    </cfRule>
    <cfRule type="cellIs" dxfId="76" priority="78" operator="equal">
      <formula>"UYGUN DEĞİL"</formula>
    </cfRule>
  </conditionalFormatting>
  <conditionalFormatting sqref="J33">
    <cfRule type="cellIs" dxfId="75" priority="75" operator="equal">
      <formula>"UYGUN"</formula>
    </cfRule>
    <cfRule type="cellIs" dxfId="74" priority="76" operator="equal">
      <formula>"UYGUN DEĞİL"</formula>
    </cfRule>
  </conditionalFormatting>
  <conditionalFormatting sqref="J34:J35">
    <cfRule type="cellIs" dxfId="73" priority="73" operator="equal">
      <formula>"UYGUN"</formula>
    </cfRule>
    <cfRule type="cellIs" dxfId="72" priority="74" operator="equal">
      <formula>"UYGUN DEĞİL"</formula>
    </cfRule>
  </conditionalFormatting>
  <conditionalFormatting sqref="J36:J37">
    <cfRule type="cellIs" dxfId="71" priority="71" operator="equal">
      <formula>"UYGUN"</formula>
    </cfRule>
    <cfRule type="cellIs" dxfId="70" priority="72" operator="equal">
      <formula>"UYGUN DEĞİL"</formula>
    </cfRule>
  </conditionalFormatting>
  <conditionalFormatting sqref="J38">
    <cfRule type="cellIs" dxfId="69" priority="69" operator="equal">
      <formula>"UYGUN"</formula>
    </cfRule>
    <cfRule type="cellIs" dxfId="68" priority="70" operator="equal">
      <formula>"UYGUN DEĞİL"</formula>
    </cfRule>
  </conditionalFormatting>
  <conditionalFormatting sqref="J43">
    <cfRule type="cellIs" dxfId="67" priority="67" operator="equal">
      <formula>"UYGUN"</formula>
    </cfRule>
    <cfRule type="cellIs" dxfId="66" priority="68" operator="equal">
      <formula>"UYGUN DEĞİL"</formula>
    </cfRule>
  </conditionalFormatting>
  <conditionalFormatting sqref="J44">
    <cfRule type="cellIs" dxfId="65" priority="65" operator="equal">
      <formula>"UYGUN"</formula>
    </cfRule>
    <cfRule type="cellIs" dxfId="64" priority="66" operator="equal">
      <formula>"UYGUN DEĞİL"</formula>
    </cfRule>
  </conditionalFormatting>
  <conditionalFormatting sqref="J45">
    <cfRule type="cellIs" dxfId="63" priority="63" operator="equal">
      <formula>"UYGUN"</formula>
    </cfRule>
    <cfRule type="cellIs" dxfId="62" priority="64" operator="equal">
      <formula>"UYGUN DEĞİL"</formula>
    </cfRule>
  </conditionalFormatting>
  <conditionalFormatting sqref="J2:J3">
    <cfRule type="cellIs" dxfId="61" priority="61" operator="equal">
      <formula>"UYGUN"</formula>
    </cfRule>
    <cfRule type="cellIs" dxfId="60" priority="62" operator="equal">
      <formula>"UYGUN DEĞİL"</formula>
    </cfRule>
  </conditionalFormatting>
  <conditionalFormatting sqref="J11:J12">
    <cfRule type="cellIs" dxfId="59" priority="59" operator="equal">
      <formula>"UYGUN"</formula>
    </cfRule>
    <cfRule type="cellIs" dxfId="58" priority="60" operator="equal">
      <formula>"UYGUN DEĞİL"</formula>
    </cfRule>
  </conditionalFormatting>
  <conditionalFormatting sqref="J84">
    <cfRule type="cellIs" dxfId="57" priority="57" operator="equal">
      <formula>"UYGUN"</formula>
    </cfRule>
    <cfRule type="cellIs" dxfId="56" priority="58" operator="equal">
      <formula>"UYGUN DEĞİL"</formula>
    </cfRule>
  </conditionalFormatting>
  <conditionalFormatting sqref="J13:J16 J18:J19">
    <cfRule type="cellIs" dxfId="55" priority="55" operator="equal">
      <formula>"UYGUN"</formula>
    </cfRule>
    <cfRule type="cellIs" dxfId="54" priority="56" operator="equal">
      <formula>"UYGUN DEĞİL"</formula>
    </cfRule>
  </conditionalFormatting>
  <conditionalFormatting sqref="J17">
    <cfRule type="cellIs" dxfId="53" priority="53" operator="equal">
      <formula>"UYGUN"</formula>
    </cfRule>
    <cfRule type="cellIs" dxfId="52" priority="54" operator="equal">
      <formula>"UYGUN DEĞİL"</formula>
    </cfRule>
  </conditionalFormatting>
  <conditionalFormatting sqref="J65">
    <cfRule type="cellIs" dxfId="51" priority="51" operator="equal">
      <formula>"UYGUN"</formula>
    </cfRule>
    <cfRule type="cellIs" dxfId="50" priority="52" operator="equal">
      <formula>"UYGUN DEĞİL"</formula>
    </cfRule>
  </conditionalFormatting>
  <conditionalFormatting sqref="J41:J42">
    <cfRule type="cellIs" dxfId="49" priority="49" operator="equal">
      <formula>"UYGUN"</formula>
    </cfRule>
    <cfRule type="cellIs" dxfId="48" priority="50" operator="equal">
      <formula>"UYGUN DEĞİL"</formula>
    </cfRule>
  </conditionalFormatting>
  <conditionalFormatting sqref="J74">
    <cfRule type="cellIs" dxfId="47" priority="47" operator="equal">
      <formula>"UYGUN"</formula>
    </cfRule>
    <cfRule type="cellIs" dxfId="46" priority="48" operator="equal">
      <formula>"UYGUN DEĞİL"</formula>
    </cfRule>
  </conditionalFormatting>
  <conditionalFormatting sqref="J75">
    <cfRule type="cellIs" dxfId="45" priority="45" operator="equal">
      <formula>"UYGUN"</formula>
    </cfRule>
    <cfRule type="cellIs" dxfId="44" priority="46" operator="equal">
      <formula>"UYGUN DEĞİL"</formula>
    </cfRule>
  </conditionalFormatting>
  <conditionalFormatting sqref="J85">
    <cfRule type="cellIs" dxfId="43" priority="43" operator="equal">
      <formula>"UYGUN"</formula>
    </cfRule>
    <cfRule type="cellIs" dxfId="42" priority="44" operator="equal">
      <formula>"UYGUN DEĞİL"</formula>
    </cfRule>
  </conditionalFormatting>
  <conditionalFormatting sqref="J59">
    <cfRule type="cellIs" dxfId="41" priority="41" operator="equal">
      <formula>"UYGUN"</formula>
    </cfRule>
    <cfRule type="cellIs" dxfId="40" priority="42" operator="equal">
      <formula>"UYGUN DEĞİL"</formula>
    </cfRule>
  </conditionalFormatting>
  <conditionalFormatting sqref="J83">
    <cfRule type="cellIs" dxfId="39" priority="39" operator="equal">
      <formula>"UYGUN"</formula>
    </cfRule>
    <cfRule type="cellIs" dxfId="38" priority="40" operator="equal">
      <formula>"UYGUN DEĞİL"</formula>
    </cfRule>
  </conditionalFormatting>
  <conditionalFormatting sqref="J49:J51">
    <cfRule type="cellIs" dxfId="37" priority="37" operator="equal">
      <formula>"UYGUN"</formula>
    </cfRule>
    <cfRule type="cellIs" dxfId="36" priority="38" operator="equal">
      <formula>"UYGUN DEĞİL"</formula>
    </cfRule>
  </conditionalFormatting>
  <conditionalFormatting sqref="J22">
    <cfRule type="cellIs" dxfId="35" priority="35" operator="equal">
      <formula>"UYGUN"</formula>
    </cfRule>
    <cfRule type="cellIs" dxfId="34" priority="36" operator="equal">
      <formula>"UYGUN DEĞİL"</formula>
    </cfRule>
  </conditionalFormatting>
  <conditionalFormatting sqref="J66:J67">
    <cfRule type="cellIs" dxfId="33" priority="33" operator="equal">
      <formula>"UYGUN"</formula>
    </cfRule>
    <cfRule type="cellIs" dxfId="32" priority="34" operator="equal">
      <formula>"UYGUN DEĞİL"</formula>
    </cfRule>
  </conditionalFormatting>
  <conditionalFormatting sqref="J53:J54">
    <cfRule type="cellIs" dxfId="31" priority="31" operator="equal">
      <formula>"UYGUN"</formula>
    </cfRule>
    <cfRule type="cellIs" dxfId="30" priority="32" operator="equal">
      <formula>"UYGUN DEĞİL"</formula>
    </cfRule>
  </conditionalFormatting>
  <conditionalFormatting sqref="J63">
    <cfRule type="cellIs" dxfId="29" priority="29" operator="equal">
      <formula>"UYGUN"</formula>
    </cfRule>
    <cfRule type="cellIs" dxfId="28" priority="30" operator="equal">
      <formula>"UYGUN DEĞİL"</formula>
    </cfRule>
  </conditionalFormatting>
  <conditionalFormatting sqref="J64">
    <cfRule type="cellIs" dxfId="27" priority="27" operator="equal">
      <formula>"UYGUN"</formula>
    </cfRule>
    <cfRule type="cellIs" dxfId="26" priority="28" operator="equal">
      <formula>"UYGUN DEĞİL"</formula>
    </cfRule>
  </conditionalFormatting>
  <conditionalFormatting sqref="J55:J56">
    <cfRule type="cellIs" dxfId="25" priority="25" operator="equal">
      <formula>"UYGUN"</formula>
    </cfRule>
    <cfRule type="cellIs" dxfId="24" priority="26" operator="equal">
      <formula>"UYGUN DEĞİL"</formula>
    </cfRule>
  </conditionalFormatting>
  <conditionalFormatting sqref="J8">
    <cfRule type="cellIs" dxfId="23" priority="23" operator="equal">
      <formula>"UYGUN"</formula>
    </cfRule>
    <cfRule type="cellIs" dxfId="22" priority="24" operator="equal">
      <formula>"UYGUN DEĞİL"</formula>
    </cfRule>
  </conditionalFormatting>
  <conditionalFormatting sqref="J4:J5">
    <cfRule type="cellIs" dxfId="21" priority="21" operator="equal">
      <formula>"UYGUN"</formula>
    </cfRule>
    <cfRule type="cellIs" dxfId="20" priority="22" operator="equal">
      <formula>"UYGUN DEĞİL"</formula>
    </cfRule>
  </conditionalFormatting>
  <conditionalFormatting sqref="J82">
    <cfRule type="cellIs" dxfId="19" priority="19" operator="equal">
      <formula>"UYGUN"</formula>
    </cfRule>
    <cfRule type="cellIs" dxfId="18" priority="20" operator="equal">
      <formula>"UYGUN DEĞİL"</formula>
    </cfRule>
  </conditionalFormatting>
  <conditionalFormatting sqref="J77:J78">
    <cfRule type="cellIs" dxfId="17" priority="17" operator="equal">
      <formula>"UYGUN"</formula>
    </cfRule>
    <cfRule type="cellIs" dxfId="16" priority="18" operator="equal">
      <formula>"UYGUN DEĞİL"</formula>
    </cfRule>
  </conditionalFormatting>
  <conditionalFormatting sqref="J23:J25">
    <cfRule type="cellIs" dxfId="15" priority="15" operator="equal">
      <formula>"UYGUN"</formula>
    </cfRule>
    <cfRule type="cellIs" dxfId="14" priority="16" operator="equal">
      <formula>"UYGUN DEĞİL"</formula>
    </cfRule>
  </conditionalFormatting>
  <conditionalFormatting sqref="J26">
    <cfRule type="cellIs" dxfId="13" priority="13" operator="equal">
      <formula>"UYGUN"</formula>
    </cfRule>
    <cfRule type="cellIs" dxfId="12" priority="14" operator="equal">
      <formula>"UYGUN DEĞİL"</formula>
    </cfRule>
  </conditionalFormatting>
  <conditionalFormatting sqref="J69:J70">
    <cfRule type="cellIs" dxfId="11" priority="11" operator="equal">
      <formula>"UYGUN"</formula>
    </cfRule>
    <cfRule type="cellIs" dxfId="10" priority="12" operator="equal">
      <formula>"UYGUN DEĞİL"</formula>
    </cfRule>
  </conditionalFormatting>
  <conditionalFormatting sqref="J79">
    <cfRule type="cellIs" dxfId="9" priority="9" operator="equal">
      <formula>"UYGUN"</formula>
    </cfRule>
    <cfRule type="cellIs" dxfId="8" priority="10" operator="equal">
      <formula>"UYGUN DEĞİL"</formula>
    </cfRule>
  </conditionalFormatting>
  <conditionalFormatting sqref="J48">
    <cfRule type="cellIs" dxfId="7" priority="7" operator="equal">
      <formula>"UYGUN"</formula>
    </cfRule>
    <cfRule type="cellIs" dxfId="6" priority="8" operator="equal">
      <formula>"UYGUN DEĞİL"</formula>
    </cfRule>
  </conditionalFormatting>
  <conditionalFormatting sqref="J80">
    <cfRule type="cellIs" dxfId="5" priority="5" operator="equal">
      <formula>"UYGUN"</formula>
    </cfRule>
    <cfRule type="cellIs" dxfId="4" priority="6" operator="equal">
      <formula>"UYGUN DEĞİL"</formula>
    </cfRule>
  </conditionalFormatting>
  <conditionalFormatting sqref="J81">
    <cfRule type="cellIs" dxfId="3" priority="3" operator="equal">
      <formula>"UYGUN"</formula>
    </cfRule>
    <cfRule type="cellIs" dxfId="2" priority="4" operator="equal">
      <formula>"UYGUN DEĞİL"</formula>
    </cfRule>
  </conditionalFormatting>
  <conditionalFormatting sqref="J71:J73">
    <cfRule type="cellIs" dxfId="1" priority="1" operator="equal">
      <formula>"UYGUN"</formula>
    </cfRule>
    <cfRule type="cellIs" dxfId="0" priority="2" operator="equal">
      <formula>"UYGUN DEĞİL"</formula>
    </cfRule>
  </conditionalFormatting>
  <dataValidations xWindow="671" yWindow="523" count="4">
    <dataValidation type="list" allowBlank="1" showInputMessage="1" showErrorMessage="1" sqref="C87:I87 D88:I88">
      <formula1>#REF!</formula1>
    </dataValidation>
    <dataValidation allowBlank="1" sqref="A87:A88 A1:A85"/>
    <dataValidation allowBlank="1" showInputMessage="1" showErrorMessage="1" promptTitle="ALES PUAN TÜRÜ" prompt="Programınıza ALES'in hangi puan türüne göre öğrenci alacaksınız?" sqref="I2:I85"/>
    <dataValidation allowBlank="1" showInputMessage="1" showErrorMessage="1" errorTitle="KONTENJAN HATASI" error="İkinci Öğretim Tezsiz Yüksek Lisans Programlarının kontenjanı 15'ten az olamaz." sqref="E2:E85"/>
  </dataValidations>
  <pageMargins left="0" right="0" top="0.74803149606299213" bottom="0.74803149606299213" header="0.31496062992125984" footer="0.31496062992125984"/>
  <pageSetup paperSize="9" scale="55" orientation="landscape" r:id="rId1"/>
  <ignoredErrors>
    <ignoredError sqref="H68"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Kontenjan</vt:lpstr>
      <vt:lpstr>Sayfa2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Eğit. Öğr. Plan Ozan KARACA</dc:creator>
  <cp:lastModifiedBy>saglık bilim 2</cp:lastModifiedBy>
  <cp:lastPrinted>2023-05-22T06:32:28Z</cp:lastPrinted>
  <dcterms:created xsi:type="dcterms:W3CDTF">2006-09-26T09:04:32Z</dcterms:created>
  <dcterms:modified xsi:type="dcterms:W3CDTF">2024-08-29T08:13:15Z</dcterms:modified>
</cp:coreProperties>
</file>